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_RC\Programas Publicar\Programa Anual de Adquisiciones\"/>
    </mc:Choice>
  </mc:AlternateContent>
  <xr:revisionPtr revIDLastSave="0" documentId="8_{727D3D2E-F6E5-47E1-B168-821DC5B0CE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</sheets>
  <definedNames>
    <definedName name="_xlnm._FilterDatabase" localSheetId="0" hidden="1">'2024'!$A$6:$X$92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G89" i="1"/>
  <c r="F89" i="1"/>
  <c r="I89" i="1"/>
  <c r="J89" i="1"/>
  <c r="K89" i="1"/>
  <c r="L89" i="1"/>
  <c r="M89" i="1"/>
  <c r="N89" i="1"/>
  <c r="O89" i="1"/>
  <c r="P89" i="1"/>
  <c r="Q89" i="1"/>
  <c r="R89" i="1"/>
  <c r="T89" i="1"/>
  <c r="S89" i="1"/>
  <c r="U83" i="1" l="1"/>
  <c r="U84" i="1"/>
  <c r="U85" i="1"/>
  <c r="U86" i="1"/>
  <c r="U87" i="1"/>
  <c r="U88" i="1"/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7" i="1"/>
  <c r="U89" i="1" l="1"/>
</calcChain>
</file>

<file path=xl/sharedStrings.xml><?xml version="1.0" encoding="utf-8"?>
<sst xmlns="http://schemas.openxmlformats.org/spreadsheetml/2006/main" count="360" uniqueCount="120">
  <si>
    <t>N°</t>
  </si>
  <si>
    <t>CAPÍTULO</t>
  </si>
  <si>
    <t>DIRECCIÓN GENERAL</t>
  </si>
  <si>
    <t>TOTAL</t>
  </si>
  <si>
    <t>TIPO DE RECURSO</t>
  </si>
  <si>
    <t>ÁREA RESPONSABLE</t>
  </si>
  <si>
    <t>FECHA PROGRAMADA PARA LA ADQUISICIÓN DEL BIEN O SERVICIO</t>
  </si>
  <si>
    <t>FEDERAL</t>
  </si>
  <si>
    <t>ESTATAL</t>
  </si>
  <si>
    <t>PROPIO</t>
  </si>
  <si>
    <t>DURANTE EL AÑO</t>
  </si>
  <si>
    <t>SUBDIRECCIÓN ADMINISTRATIVA</t>
  </si>
  <si>
    <t>SUBDIRECCIÓN ACADÉMICA DE INVESTIGACIÓN E INNOVACIÓN</t>
  </si>
  <si>
    <t>SUBDIRECCIÓN DE PLANEACIÓN Y DESARROLLO</t>
  </si>
  <si>
    <t>NOMBRE</t>
  </si>
  <si>
    <t>300000
SERVICIOS GENERALES</t>
  </si>
  <si>
    <t>500000
BIENES MUEBLES , INMUEBLES E INTANGIBLES</t>
  </si>
  <si>
    <t xml:space="preserve"> I N S T I T U T O   T E C N O L Ó G I C O   S U P E R I O R   D E   G U A S A V E</t>
  </si>
  <si>
    <t>FEDERAL
ESTATAL</t>
  </si>
  <si>
    <t>FEDERAL
ESTATAL
PROPIO</t>
  </si>
  <si>
    <t>ESTATAL
PROPIO</t>
  </si>
  <si>
    <t>FEDERAL
PROPIO</t>
  </si>
  <si>
    <t>SUBDIRECCIÓN DE EXTENSIÓN Y VINCULACIÓN</t>
  </si>
  <si>
    <t>DIRECCIÓN GENERAL
SUBDIRECCIÓN ADMINISTRATIVA
SUBDIRECCIÓN ACADÉMICA DE INVESTIGACIÓN E INNOVACIÓN
SUBDIRECCIÓN DE PLANEACIÓN Y DESARROLLO
SUBDIRECCIÓN DE EXTENSIÓN Y VINCULACIÓN</t>
  </si>
  <si>
    <t>DIRECCIÓN GENERAL
SUBDIRECCIÓN DE PLANEACIÓN Y DESARROLLO</t>
  </si>
  <si>
    <t>DIRECCIÓN GENERAL
SUBDIRECCIÓN ADMINISTRATIVA</t>
  </si>
  <si>
    <t>SUBDIRECCIÓN ADMINISTRATIVA
SUBDIRECCIÓN DE PLANEACIÓN Y DESARROLLO
SUBDIRECCIÓN DE EXTENSIÓN Y VINCULACIÓN</t>
  </si>
  <si>
    <t>SUBDIRECCIÓN ADMINISTRATIVA
SUBDIRECCIÓN ACADÉMICA DE INVESTIGACIÓN E INNOVACIÓN</t>
  </si>
  <si>
    <t>SUBDIRECCIÓN ADMINISTRATIVA
SUBDIRECCIÓN ACADÉMICA DE INVESTIGACIÓN E INNOVACIÓN
SUBDIRECCIÓN DE PLANEACIÓN Y DESARROLLO</t>
  </si>
  <si>
    <t>SUBDIRECCIÓN ADMINISTRATIVA
SUBDIRECCIÓN DE PLANEACIÓN Y DESARROLLO</t>
  </si>
  <si>
    <t>SUBDIRECCIÓN ACADÉMICA DE INVESTIGACIÓN E INNOVACIÓN
SUBDIRECCIÓN DE PLANEACIÓN Y DESARROLLO</t>
  </si>
  <si>
    <t>DIRECCIÓN GENERAL
SUBDIRECCIÓN ADMINISTRATIVA
SUBDIRECCIÓN DE PLANEACIÓN Y DESARROLLO
SUBDIRECCIÓN DE EXTENSIÓN Y VINCULACIÓN</t>
  </si>
  <si>
    <t>DIRECCIÓN GENERAL
SUBDIRECCIÓN ADMINISTRATIVA
SUBDIRECCIÓN DE PLANEACIÓN Y DESARROLLO</t>
  </si>
  <si>
    <t>DIRECCIÓN GENERAL
SUBDIRECCIÓN ACADÉMICA DE INVESTIGACIÓN E INNOVACIÓN</t>
  </si>
  <si>
    <t>SUBDIRECCIÓN ACADÉMICA DE INVESTIGACIÓN E INNOVACIÓN
SUBDIRECCIÓN DE PLANEACIÓN Y DESARROLLO
SUBDIRECCIÓN DE EXTENSIÓN Y VINCULACIÓN</t>
  </si>
  <si>
    <t>SUBDIRECCIÓN ADMINISTRATIVA
SUBDIRECCIÓN ACADÉMICA DE INVESTIGACIÓN E INNOVACIÓN
SUBDIRECCIÓN DE PLANEACIÓN Y DESARROLLO
SUBDIRECCIÓN DE EXTENSIÓN Y VINCULACIÓN</t>
  </si>
  <si>
    <t>P R O G R A M A  A N U A L   D E   A D Q U I S I C I O N E S   2 0 2 4</t>
  </si>
  <si>
    <t>PAPELERÍA, ÚTILES Y GASTOS MENORES DE OFICINA</t>
  </si>
  <si>
    <t>MATERIAL DE IMPRESIÓN, REPRODUCCIÓN Y ENCUADERNACIÓN</t>
  </si>
  <si>
    <t>CONSUMIBLES DE CÓMPUTO</t>
  </si>
  <si>
    <t>LIBROS</t>
  </si>
  <si>
    <t>MATERIAL DE LIMPIEZA</t>
  </si>
  <si>
    <t>MATERIAL Y ÚTILES DE ENSEÑANZA</t>
  </si>
  <si>
    <t>PRODUCTOS ALIMENTICIOS</t>
  </si>
  <si>
    <t>UTENSILIOS Y ARTÍCULOS DE COCINA</t>
  </si>
  <si>
    <t>MATERIAL ELÉCTRICO Y ELECTRÓNICO</t>
  </si>
  <si>
    <t>MATERIALES COMPLEMENTARIOS</t>
  </si>
  <si>
    <t>MATERIALES DIVERSOS</t>
  </si>
  <si>
    <t>GAS Y REACTIVOS QUÍMICOS PARA LABORATORIO</t>
  </si>
  <si>
    <t>PLAGUICIDAS, ABONOS Y FERTILIZANTES</t>
  </si>
  <si>
    <t>MEDICINAS Y PRODUCTOS FARMACÉUTICOS</t>
  </si>
  <si>
    <t>MATERIAL DE LABORATORIO</t>
  </si>
  <si>
    <t>OTROS PRODUCTOS QUÍMICOS</t>
  </si>
  <si>
    <t>COMBUSTIBLES, LUBRICANTES Y ADITIVOS (GASOLINA)</t>
  </si>
  <si>
    <t>COMBUSTIBLES, LUBRICANTES Y ADITIVOS (DIÉSEL)</t>
  </si>
  <si>
    <t>VESTUARIO Y UNIFORMES</t>
  </si>
  <si>
    <t>UNIFORMES DEPORTIVO Y CULTURALES</t>
  </si>
  <si>
    <t>PRENDAS DE SEGURIDAD Y PROTECCIÓN PERSONAL</t>
  </si>
  <si>
    <t>EQUIPO Y MATERIAL DEPORTIVO</t>
  </si>
  <si>
    <t>EQUIPO Y MATERIAL CÍVICO Y CULTURAL</t>
  </si>
  <si>
    <t>REFACCIONES Y HERRAMIENTAS MENORES</t>
  </si>
  <si>
    <t>REFACCIONES Y ACCESORIOS MENORES DE EDIFICIOS</t>
  </si>
  <si>
    <t>REFACCIONES Y ACCESORIOS MENORES DE EQUIPO DE COMPUTO</t>
  </si>
  <si>
    <t>ENERGÍA ELÉCTRICA</t>
  </si>
  <si>
    <t>AGUA</t>
  </si>
  <si>
    <t>TELÉFONO DE OFICINA</t>
  </si>
  <si>
    <t>RADIO</t>
  </si>
  <si>
    <t>SERVICIO DE INTERNET Y REDES</t>
  </si>
  <si>
    <t>MENSAJERÍA Y PAQUETERÍA</t>
  </si>
  <si>
    <t>SERVICIOS DE ASESORÍA</t>
  </si>
  <si>
    <t>HONORARIOS A PROFESORES DE MATERIAS DE ACOMPAÑAMIENTO</t>
  </si>
  <si>
    <t>HONORARIOS A PROMOTORES</t>
  </si>
  <si>
    <t>SERVICIOS DE CONSULTORÍA ADMINISTRATIVA</t>
  </si>
  <si>
    <t>SERVICIOS DE CAPACITACIÓN ( PERSONAL ADMINISTRATIVO)</t>
  </si>
  <si>
    <t>SERVICIOS DE CAPACITACIÓN ( PERSONAL DOCENTE)</t>
  </si>
  <si>
    <t>SERVICIO DE INVESTIGACIÓN CIENTÍFICA  Y DESARROLLO( PROYECTOS)</t>
  </si>
  <si>
    <t>SERVICIO DE INVESTIGACIÓN CIENTÍFICA Y DESARROLLO  (PROYECTOS DE INNOVACIÓN)</t>
  </si>
  <si>
    <t>SERVICIOS DE INVESTIGACIÓN CIENTÍFICA Y DESARROLLO (CAMPO EXPERIMENTAL)</t>
  </si>
  <si>
    <t>SERVICIOS DE IMPRESIÓN Y DE APOYO ADMINISTRATIVO</t>
  </si>
  <si>
    <t>SERVICIOS DE VIGILANCIA</t>
  </si>
  <si>
    <t>SERVICIOS PROFESIONALES ( CERTIFICACIÓN)</t>
  </si>
  <si>
    <t>SERVICIOS PROFESIONALES (CERTIFICACIÓN CISCO)</t>
  </si>
  <si>
    <t>COMISIONES Y GASTOS POR SERVICIOS BANCARIOS Y RECAUDACIÓN</t>
  </si>
  <si>
    <t>SEGURO Y FIANZAS</t>
  </si>
  <si>
    <t>SEGURO DE VEHÍCULOS</t>
  </si>
  <si>
    <t>SEGURO DE EDIFICIOS</t>
  </si>
  <si>
    <t>FLETES Y MANIOBRAS</t>
  </si>
  <si>
    <t>CONSERVACIÓN Y MANTENIMIENTO DE INMUEBLES</t>
  </si>
  <si>
    <t>INSTALACIÓN, REPARACIÓN Y MANTENIMIENTO DE EQUIPO DE CÓMPUTO Y TECNOLOGÍAS DE LA INFORMACIÓN</t>
  </si>
  <si>
    <t>INSTALACIÓN, REPARACIÓN Y MANTENIMIENTO DE EQUIPO E INSTRUMENTAL MÉDICO Y DE LABORATORIO</t>
  </si>
  <si>
    <t>REPARACIÓN Y MANTENIMIENTO DE EQUIPOS DE TRANSPORTE</t>
  </si>
  <si>
    <t>MANTENIMIENTO Y REPARACIÓN DE MAQUINARIA</t>
  </si>
  <si>
    <t>SERVICIOS DE LIMPIEZA Y MANEJO DE DESECHOS</t>
  </si>
  <si>
    <t>SERVICIOS DE JARDINERÍA Y FUMIGACIÓN</t>
  </si>
  <si>
    <t>PRENSA RADIO Y TELEVISIÓN LOCAL (CAMPAÑA DE PROMOCIÓN)</t>
  </si>
  <si>
    <t>PASAJES AÉREOS</t>
  </si>
  <si>
    <t>PASAJES TERRESTRES</t>
  </si>
  <si>
    <t>VIÁTICOS PARA APOYO ALIMENTICIO AL PERSONAL COMISIONADO</t>
  </si>
  <si>
    <t>HOSPEDAJE Y DIVERSOS</t>
  </si>
  <si>
    <t>VIÁTICOS EN EL EXTRANJERO</t>
  </si>
  <si>
    <t>GASTOS CEREMONIALES</t>
  </si>
  <si>
    <t>HOSPEDAJE EN ATENCIÓN A INVITADOS OFICIALES</t>
  </si>
  <si>
    <t>EVENTOS ESPECIALES</t>
  </si>
  <si>
    <t>ACTIVIDADES CÍVICAS Y CULTURALES</t>
  </si>
  <si>
    <t>ACTIVIDADES EDUCATIVAS Y DEPORTIVAS</t>
  </si>
  <si>
    <t>ACTOS CONMEMORATIVOS DE ORDEN SOCIAL Y CULTURAL</t>
  </si>
  <si>
    <t>ALIMENTACIÓN EN CONGRESOS, CONVENCIONES Y EXPOSICIONES</t>
  </si>
  <si>
    <t>HOSPEDAJES DE CONGRESOS, CONVENCIONES Y EXPOSICIONES</t>
  </si>
  <si>
    <t>DIVERSOS EN CONGRESOS, CONVENCIONES Y EXPOSICIONES</t>
  </si>
  <si>
    <t>DIVERSOS EN CONGRESOS, CONVENCIONES Y EXPOSICIONES CÍVICOS Y CULTURALES</t>
  </si>
  <si>
    <t>EXPOSICIONES</t>
  </si>
  <si>
    <t>PLACAS</t>
  </si>
  <si>
    <t>PAGOS NOTARIALES Y ESCRITURACIÓN</t>
  </si>
  <si>
    <t>DEMÁS IMPUESTOS Y DERECHOS CONFORME A LAS DISPOSICIONES APLICABLES</t>
  </si>
  <si>
    <t>OTROS GASTOS (SEGURO DE ESTUDIANTES)</t>
  </si>
  <si>
    <t>EQUIPO DE CÓMPUTO Y DE TECNOLOGÍAS DE LA INFORMACIÓN</t>
  </si>
  <si>
    <t>OTROS MOBILIARIOS Y EQUIPOS DE LA ADMINISTRACIÓN</t>
  </si>
  <si>
    <t>SOFTWARE</t>
  </si>
  <si>
    <t>LICENCIAS INFORMÁTICAS</t>
  </si>
  <si>
    <t>200000 
 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</si>
</sst>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Montserrat Medium"/>
    </font>
    <font>
      <sz val="10"/>
      <color theme="1"/>
      <name val="Montserrat Medium"/>
    </font>
    <font>
      <b/>
      <sz val="10"/>
      <color theme="1"/>
      <name val="Montserrat Medium"/>
    </font>
    <font>
      <sz val="11"/>
      <color theme="1"/>
      <name val="Montserrat Medium"/>
    </font>
    <font>
      <b/>
      <sz val="11"/>
      <color rgb="FF000000"/>
      <name val="Montserrat Medium"/>
    </font>
    <font>
      <sz val="10"/>
      <name val="MS Sans Serif"/>
      <family val="2"/>
    </font>
    <font>
      <sz val="11"/>
      <name val="Montserrat Medium"/>
    </font>
    <font>
      <b/>
      <sz val="14"/>
      <color theme="1"/>
      <name val="Montserrat Medium"/>
    </font>
    <font>
      <sz val="14"/>
      <color rgb="FF000000"/>
      <name val="Montserrat Medium"/>
    </font>
    <font>
      <sz val="14"/>
      <color theme="1"/>
      <name val="Montserrat Medium"/>
    </font>
    <font>
      <sz val="9.5"/>
      <color theme="1"/>
      <name val="Montserrat Medium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44" fontId="7" fillId="6" borderId="2" xfId="1" applyNumberFormat="1" applyFont="1" applyFill="1" applyBorder="1" applyAlignment="1">
      <alignment vertical="center" wrapText="1"/>
    </xf>
    <xf numFmtId="44" fontId="7" fillId="6" borderId="2" xfId="1" applyNumberFormat="1" applyFont="1" applyFill="1" applyBorder="1" applyAlignment="1">
      <alignment horizontal="justify" vertical="center" wrapText="1"/>
    </xf>
    <xf numFmtId="44" fontId="7" fillId="6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textRotation="90" wrapText="1"/>
    </xf>
    <xf numFmtId="4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44" fontId="7" fillId="4" borderId="2" xfId="1" applyNumberFormat="1" applyFont="1" applyFill="1" applyBorder="1" applyAlignment="1">
      <alignment vertical="center" wrapText="1"/>
    </xf>
    <xf numFmtId="44" fontId="7" fillId="5" borderId="2" xfId="1" applyNumberFormat="1" applyFont="1" applyFill="1" applyBorder="1" applyAlignment="1">
      <alignment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justify" vertical="center" wrapText="1"/>
    </xf>
    <xf numFmtId="44" fontId="7" fillId="4" borderId="2" xfId="1" applyNumberFormat="1" applyFont="1" applyFill="1" applyBorder="1" applyAlignment="1">
      <alignment horizontal="justify" vertical="center" wrapText="1"/>
    </xf>
    <xf numFmtId="44" fontId="7" fillId="5" borderId="2" xfId="0" applyNumberFormat="1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44" fontId="7" fillId="5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4" fontId="4" fillId="0" borderId="2" xfId="0" applyNumberFormat="1" applyFont="1" applyFill="1" applyBorder="1" applyAlignment="1">
      <alignment vertical="center"/>
    </xf>
    <xf numFmtId="44" fontId="1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6" fontId="11" fillId="0" borderId="2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textRotation="90" wrapText="1"/>
    </xf>
    <xf numFmtId="0" fontId="10" fillId="3" borderId="5" xfId="0" applyFont="1" applyFill="1" applyBorder="1" applyAlignment="1">
      <alignment horizontal="center" vertical="top" textRotation="90" wrapText="1"/>
    </xf>
    <xf numFmtId="0" fontId="10" fillId="3" borderId="6" xfId="0" applyFont="1" applyFill="1" applyBorder="1" applyAlignment="1">
      <alignment horizontal="center" vertical="top" textRotation="90" wrapText="1"/>
    </xf>
    <xf numFmtId="0" fontId="9" fillId="3" borderId="4" xfId="0" applyFont="1" applyFill="1" applyBorder="1" applyAlignment="1">
      <alignment horizontal="center" vertical="top" textRotation="90" wrapText="1"/>
    </xf>
    <xf numFmtId="0" fontId="9" fillId="3" borderId="5" xfId="0" applyFont="1" applyFill="1" applyBorder="1" applyAlignment="1">
      <alignment horizontal="center" vertical="top" textRotation="90" wrapText="1"/>
    </xf>
    <xf numFmtId="0" fontId="9" fillId="3" borderId="6" xfId="0" applyFont="1" applyFill="1" applyBorder="1" applyAlignment="1">
      <alignment horizontal="center" vertical="top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1"/>
  <sheetViews>
    <sheetView showGridLines="0" tabSelected="1" zoomScale="70" zoomScaleNormal="70" zoomScalePageLayoutView="60" workbookViewId="0">
      <selection activeCell="C7" sqref="C7:C32"/>
    </sheetView>
  </sheetViews>
  <sheetFormatPr baseColWidth="10" defaultColWidth="0" defaultRowHeight="15" zeroHeight="1" x14ac:dyDescent="0.25"/>
  <cols>
    <col min="1" max="1" width="3.140625" style="1" customWidth="1"/>
    <col min="2" max="2" width="4.42578125" style="1" bestFit="1" customWidth="1"/>
    <col min="3" max="3" width="18.5703125" style="1" customWidth="1"/>
    <col min="4" max="4" width="11.7109375" style="1" customWidth="1"/>
    <col min="5" max="5" width="50.7109375" style="1" customWidth="1"/>
    <col min="6" max="20" width="17.7109375" style="4" hidden="1" customWidth="1"/>
    <col min="21" max="21" width="21.7109375" style="1" customWidth="1"/>
    <col min="22" max="22" width="20.7109375" style="1" customWidth="1"/>
    <col min="23" max="23" width="70.7109375" style="1" customWidth="1"/>
    <col min="24" max="24" width="25.7109375" style="1" customWidth="1"/>
    <col min="25" max="26" width="11.42578125" style="1" customWidth="1"/>
    <col min="27" max="29" width="0" style="1" hidden="1"/>
    <col min="30" max="16384" width="11.42578125" style="1" hidden="1"/>
  </cols>
  <sheetData>
    <row r="1" spans="2:24" x14ac:dyDescent="0.25">
      <c r="B1" s="34" t="s">
        <v>17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2:24" x14ac:dyDescent="0.25">
      <c r="B3" s="34" t="s">
        <v>36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2:24" ht="21.75" customHeight="1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s="2" customFormat="1" ht="72" customHeight="1" x14ac:dyDescent="0.25">
      <c r="B5" s="8" t="s">
        <v>0</v>
      </c>
      <c r="C5" s="8" t="s">
        <v>1</v>
      </c>
      <c r="D5" s="8"/>
      <c r="E5" s="8" t="s">
        <v>14</v>
      </c>
      <c r="F5" s="35" t="s">
        <v>2</v>
      </c>
      <c r="G5" s="35"/>
      <c r="H5" s="35"/>
      <c r="I5" s="35" t="s">
        <v>11</v>
      </c>
      <c r="J5" s="35"/>
      <c r="K5" s="35"/>
      <c r="L5" s="35" t="s">
        <v>12</v>
      </c>
      <c r="M5" s="35"/>
      <c r="N5" s="35"/>
      <c r="O5" s="35" t="s">
        <v>13</v>
      </c>
      <c r="P5" s="35"/>
      <c r="Q5" s="35"/>
      <c r="R5" s="35" t="s">
        <v>22</v>
      </c>
      <c r="S5" s="35"/>
      <c r="T5" s="35"/>
      <c r="U5" s="9" t="s">
        <v>3</v>
      </c>
      <c r="V5" s="8" t="s">
        <v>4</v>
      </c>
      <c r="W5" s="8" t="s">
        <v>5</v>
      </c>
      <c r="X5" s="8" t="s">
        <v>6</v>
      </c>
    </row>
    <row r="6" spans="2:24" ht="18.75" customHeight="1" x14ac:dyDescent="0.25">
      <c r="B6" s="8"/>
      <c r="C6" s="10"/>
      <c r="D6" s="8"/>
      <c r="E6" s="8"/>
      <c r="F6" s="11" t="s">
        <v>7</v>
      </c>
      <c r="G6" s="11" t="s">
        <v>8</v>
      </c>
      <c r="H6" s="11" t="s">
        <v>9</v>
      </c>
      <c r="I6" s="11" t="s">
        <v>7</v>
      </c>
      <c r="J6" s="11" t="s">
        <v>8</v>
      </c>
      <c r="K6" s="11" t="s">
        <v>9</v>
      </c>
      <c r="L6" s="11" t="s">
        <v>7</v>
      </c>
      <c r="M6" s="11" t="s">
        <v>8</v>
      </c>
      <c r="N6" s="11" t="s">
        <v>9</v>
      </c>
      <c r="O6" s="11" t="s">
        <v>7</v>
      </c>
      <c r="P6" s="11" t="s">
        <v>8</v>
      </c>
      <c r="Q6" s="11" t="s">
        <v>9</v>
      </c>
      <c r="R6" s="11" t="s">
        <v>7</v>
      </c>
      <c r="S6" s="11" t="s">
        <v>8</v>
      </c>
      <c r="T6" s="11" t="s">
        <v>9</v>
      </c>
      <c r="U6" s="9"/>
      <c r="V6" s="8"/>
      <c r="W6" s="8"/>
      <c r="X6" s="8"/>
    </row>
    <row r="7" spans="2:24" ht="108" customHeight="1" x14ac:dyDescent="0.25">
      <c r="B7" s="12">
        <v>1</v>
      </c>
      <c r="C7" s="39" t="s">
        <v>119</v>
      </c>
      <c r="D7" s="13">
        <v>211001</v>
      </c>
      <c r="E7" s="14" t="s">
        <v>37</v>
      </c>
      <c r="F7" s="15">
        <v>674.5</v>
      </c>
      <c r="G7" s="5">
        <v>0</v>
      </c>
      <c r="H7" s="16">
        <v>9767</v>
      </c>
      <c r="I7" s="15">
        <v>25860.44</v>
      </c>
      <c r="J7" s="5">
        <v>25630.32</v>
      </c>
      <c r="K7" s="16">
        <v>4938.12</v>
      </c>
      <c r="L7" s="15">
        <v>15145.97</v>
      </c>
      <c r="M7" s="5">
        <v>10300</v>
      </c>
      <c r="N7" s="16">
        <v>6000</v>
      </c>
      <c r="O7" s="15">
        <v>4790.96</v>
      </c>
      <c r="P7" s="5">
        <v>4841.25</v>
      </c>
      <c r="Q7" s="16">
        <v>9621.15</v>
      </c>
      <c r="R7" s="15">
        <v>933</v>
      </c>
      <c r="S7" s="5">
        <v>2520</v>
      </c>
      <c r="T7" s="16">
        <v>5635.32</v>
      </c>
      <c r="U7" s="17">
        <f t="shared" ref="U7:U36" si="0">SUM(F7:T7)</f>
        <v>126658.03</v>
      </c>
      <c r="V7" s="18" t="s">
        <v>19</v>
      </c>
      <c r="W7" s="30" t="s">
        <v>23</v>
      </c>
      <c r="X7" s="12" t="s">
        <v>10</v>
      </c>
    </row>
    <row r="8" spans="2:24" ht="108" customHeight="1" x14ac:dyDescent="0.25">
      <c r="B8" s="12">
        <v>2</v>
      </c>
      <c r="C8" s="40"/>
      <c r="D8" s="13">
        <v>212001</v>
      </c>
      <c r="E8" s="14" t="s">
        <v>38</v>
      </c>
      <c r="F8" s="15">
        <v>0</v>
      </c>
      <c r="G8" s="5">
        <v>1392</v>
      </c>
      <c r="H8" s="16">
        <v>0</v>
      </c>
      <c r="I8" s="15">
        <v>0</v>
      </c>
      <c r="J8" s="5">
        <v>0</v>
      </c>
      <c r="K8" s="16">
        <v>0</v>
      </c>
      <c r="L8" s="15">
        <v>0</v>
      </c>
      <c r="M8" s="5">
        <v>0</v>
      </c>
      <c r="N8" s="16">
        <v>0</v>
      </c>
      <c r="O8" s="15">
        <v>0</v>
      </c>
      <c r="P8" s="5">
        <v>208.8</v>
      </c>
      <c r="Q8" s="16">
        <v>112361</v>
      </c>
      <c r="R8" s="15">
        <v>0</v>
      </c>
      <c r="S8" s="5">
        <v>0</v>
      </c>
      <c r="T8" s="16">
        <v>0</v>
      </c>
      <c r="U8" s="17">
        <f t="shared" si="0"/>
        <v>113961.8</v>
      </c>
      <c r="V8" s="18" t="s">
        <v>20</v>
      </c>
      <c r="W8" s="30" t="s">
        <v>24</v>
      </c>
      <c r="X8" s="12" t="s">
        <v>10</v>
      </c>
    </row>
    <row r="9" spans="2:24" ht="108" customHeight="1" x14ac:dyDescent="0.25">
      <c r="B9" s="12">
        <v>3</v>
      </c>
      <c r="C9" s="40"/>
      <c r="D9" s="13">
        <v>214001</v>
      </c>
      <c r="E9" s="14" t="s">
        <v>39</v>
      </c>
      <c r="F9" s="15">
        <v>1298.1500000000001</v>
      </c>
      <c r="G9" s="5">
        <v>0</v>
      </c>
      <c r="H9" s="16">
        <v>9192</v>
      </c>
      <c r="I9" s="15">
        <v>30941.4</v>
      </c>
      <c r="J9" s="5">
        <v>18818</v>
      </c>
      <c r="K9" s="16">
        <v>10240.57</v>
      </c>
      <c r="L9" s="15">
        <v>10166.4</v>
      </c>
      <c r="M9" s="5">
        <v>12005.25</v>
      </c>
      <c r="N9" s="16">
        <v>0</v>
      </c>
      <c r="O9" s="15">
        <v>21222.93</v>
      </c>
      <c r="P9" s="5">
        <v>24273.200000000001</v>
      </c>
      <c r="Q9" s="16">
        <v>14503.91</v>
      </c>
      <c r="R9" s="15">
        <v>5780.8</v>
      </c>
      <c r="S9" s="5">
        <v>5787.52</v>
      </c>
      <c r="T9" s="16">
        <v>10938.84</v>
      </c>
      <c r="U9" s="17">
        <f t="shared" si="0"/>
        <v>175168.96999999997</v>
      </c>
      <c r="V9" s="18" t="s">
        <v>19</v>
      </c>
      <c r="W9" s="30" t="s">
        <v>23</v>
      </c>
      <c r="X9" s="12" t="s">
        <v>10</v>
      </c>
    </row>
    <row r="10" spans="2:24" ht="108" customHeight="1" x14ac:dyDescent="0.25">
      <c r="B10" s="12">
        <v>4</v>
      </c>
      <c r="C10" s="40"/>
      <c r="D10" s="13">
        <v>215002</v>
      </c>
      <c r="E10" s="14" t="s">
        <v>40</v>
      </c>
      <c r="F10" s="15">
        <v>0</v>
      </c>
      <c r="G10" s="5">
        <v>0</v>
      </c>
      <c r="H10" s="16">
        <v>0</v>
      </c>
      <c r="I10" s="15">
        <v>0</v>
      </c>
      <c r="J10" s="5">
        <v>0</v>
      </c>
      <c r="K10" s="16">
        <v>0</v>
      </c>
      <c r="L10" s="15">
        <v>0</v>
      </c>
      <c r="M10" s="5">
        <v>0</v>
      </c>
      <c r="N10" s="16">
        <v>0</v>
      </c>
      <c r="O10" s="15">
        <v>0</v>
      </c>
      <c r="P10" s="5">
        <v>0</v>
      </c>
      <c r="Q10" s="16">
        <v>0</v>
      </c>
      <c r="R10" s="15">
        <v>0</v>
      </c>
      <c r="S10" s="5">
        <v>0</v>
      </c>
      <c r="T10" s="16">
        <v>101636</v>
      </c>
      <c r="U10" s="17">
        <f t="shared" si="0"/>
        <v>101636</v>
      </c>
      <c r="V10" s="18" t="s">
        <v>9</v>
      </c>
      <c r="W10" s="30" t="s">
        <v>22</v>
      </c>
      <c r="X10" s="12" t="s">
        <v>10</v>
      </c>
    </row>
    <row r="11" spans="2:24" ht="108" customHeight="1" x14ac:dyDescent="0.25">
      <c r="B11" s="12">
        <v>5</v>
      </c>
      <c r="C11" s="40"/>
      <c r="D11" s="13">
        <v>216001</v>
      </c>
      <c r="E11" s="14" t="s">
        <v>41</v>
      </c>
      <c r="F11" s="15">
        <v>0</v>
      </c>
      <c r="G11" s="5">
        <v>0</v>
      </c>
      <c r="H11" s="16">
        <v>0</v>
      </c>
      <c r="I11" s="15">
        <v>81309.33</v>
      </c>
      <c r="J11" s="5">
        <v>180907.2</v>
      </c>
      <c r="K11" s="16">
        <v>0</v>
      </c>
      <c r="L11" s="15">
        <v>0</v>
      </c>
      <c r="M11" s="5">
        <v>0</v>
      </c>
      <c r="N11" s="16">
        <v>0</v>
      </c>
      <c r="O11" s="15">
        <v>0</v>
      </c>
      <c r="P11" s="5">
        <v>0</v>
      </c>
      <c r="Q11" s="16">
        <v>0</v>
      </c>
      <c r="R11" s="15">
        <v>0</v>
      </c>
      <c r="S11" s="5">
        <v>0</v>
      </c>
      <c r="T11" s="16">
        <v>0</v>
      </c>
      <c r="U11" s="17">
        <f t="shared" si="0"/>
        <v>262216.53000000003</v>
      </c>
      <c r="V11" s="18" t="s">
        <v>18</v>
      </c>
      <c r="W11" s="30" t="s">
        <v>11</v>
      </c>
      <c r="X11" s="12" t="s">
        <v>10</v>
      </c>
    </row>
    <row r="12" spans="2:24" ht="108" customHeight="1" x14ac:dyDescent="0.25">
      <c r="B12" s="12">
        <v>6</v>
      </c>
      <c r="C12" s="40"/>
      <c r="D12" s="13">
        <v>217001</v>
      </c>
      <c r="E12" s="14" t="s">
        <v>42</v>
      </c>
      <c r="F12" s="15">
        <v>0</v>
      </c>
      <c r="G12" s="5">
        <v>0</v>
      </c>
      <c r="H12" s="16">
        <v>0</v>
      </c>
      <c r="I12" s="15">
        <v>0</v>
      </c>
      <c r="J12" s="5">
        <v>0</v>
      </c>
      <c r="K12" s="16">
        <v>0</v>
      </c>
      <c r="L12" s="15">
        <v>0</v>
      </c>
      <c r="M12" s="5">
        <v>0</v>
      </c>
      <c r="N12" s="16">
        <v>6477.12</v>
      </c>
      <c r="O12" s="15">
        <v>0</v>
      </c>
      <c r="P12" s="5">
        <v>0</v>
      </c>
      <c r="Q12" s="16">
        <v>0</v>
      </c>
      <c r="R12" s="15">
        <v>0</v>
      </c>
      <c r="S12" s="5">
        <v>0</v>
      </c>
      <c r="T12" s="16">
        <v>0</v>
      </c>
      <c r="U12" s="17">
        <f t="shared" si="0"/>
        <v>6477.12</v>
      </c>
      <c r="V12" s="18" t="s">
        <v>9</v>
      </c>
      <c r="W12" s="30" t="s">
        <v>12</v>
      </c>
      <c r="X12" s="12" t="s">
        <v>10</v>
      </c>
    </row>
    <row r="13" spans="2:24" ht="108" customHeight="1" x14ac:dyDescent="0.25">
      <c r="B13" s="12">
        <v>7</v>
      </c>
      <c r="C13" s="40"/>
      <c r="D13" s="13">
        <v>221001</v>
      </c>
      <c r="E13" s="14" t="s">
        <v>43</v>
      </c>
      <c r="F13" s="15">
        <v>6037</v>
      </c>
      <c r="G13" s="5">
        <v>3035</v>
      </c>
      <c r="H13" s="16">
        <v>0</v>
      </c>
      <c r="I13" s="15">
        <v>45048.77</v>
      </c>
      <c r="J13" s="5">
        <v>54255.95</v>
      </c>
      <c r="K13" s="16">
        <v>43255.12</v>
      </c>
      <c r="L13" s="15">
        <v>0</v>
      </c>
      <c r="M13" s="5">
        <v>0</v>
      </c>
      <c r="N13" s="16">
        <v>0</v>
      </c>
      <c r="O13" s="15">
        <v>0</v>
      </c>
      <c r="P13" s="5">
        <v>0</v>
      </c>
      <c r="Q13" s="16">
        <v>0</v>
      </c>
      <c r="R13" s="15">
        <v>0</v>
      </c>
      <c r="S13" s="5">
        <v>0</v>
      </c>
      <c r="T13" s="16">
        <v>0</v>
      </c>
      <c r="U13" s="17">
        <f t="shared" si="0"/>
        <v>151631.84</v>
      </c>
      <c r="V13" s="18" t="s">
        <v>19</v>
      </c>
      <c r="W13" s="30" t="s">
        <v>25</v>
      </c>
      <c r="X13" s="12" t="s">
        <v>10</v>
      </c>
    </row>
    <row r="14" spans="2:24" ht="108" customHeight="1" x14ac:dyDescent="0.25">
      <c r="B14" s="12">
        <v>8</v>
      </c>
      <c r="C14" s="40"/>
      <c r="D14" s="13">
        <v>223001</v>
      </c>
      <c r="E14" s="14" t="s">
        <v>44</v>
      </c>
      <c r="F14" s="15">
        <v>850</v>
      </c>
      <c r="G14" s="5">
        <v>348</v>
      </c>
      <c r="H14" s="16">
        <v>0</v>
      </c>
      <c r="I14" s="15">
        <v>0</v>
      </c>
      <c r="J14" s="5">
        <v>0</v>
      </c>
      <c r="K14" s="16">
        <v>0</v>
      </c>
      <c r="L14" s="15">
        <v>0</v>
      </c>
      <c r="M14" s="5">
        <v>0</v>
      </c>
      <c r="N14" s="16">
        <v>0</v>
      </c>
      <c r="O14" s="15">
        <v>0</v>
      </c>
      <c r="P14" s="5">
        <v>0</v>
      </c>
      <c r="Q14" s="16">
        <v>0</v>
      </c>
      <c r="R14" s="15">
        <v>0</v>
      </c>
      <c r="S14" s="5">
        <v>0</v>
      </c>
      <c r="T14" s="16">
        <v>0</v>
      </c>
      <c r="U14" s="17">
        <f t="shared" si="0"/>
        <v>1198</v>
      </c>
      <c r="V14" s="18" t="s">
        <v>18</v>
      </c>
      <c r="W14" s="30" t="s">
        <v>2</v>
      </c>
      <c r="X14" s="12" t="s">
        <v>10</v>
      </c>
    </row>
    <row r="15" spans="2:24" ht="108" customHeight="1" x14ac:dyDescent="0.25">
      <c r="B15" s="12">
        <v>9</v>
      </c>
      <c r="C15" s="40"/>
      <c r="D15" s="13">
        <v>246001</v>
      </c>
      <c r="E15" s="14" t="s">
        <v>45</v>
      </c>
      <c r="F15" s="15">
        <v>0</v>
      </c>
      <c r="G15" s="5">
        <v>0</v>
      </c>
      <c r="H15" s="16">
        <v>0</v>
      </c>
      <c r="I15" s="15">
        <v>50308.78</v>
      </c>
      <c r="J15" s="5">
        <v>46880.4</v>
      </c>
      <c r="K15" s="16">
        <v>0</v>
      </c>
      <c r="L15" s="15">
        <v>0</v>
      </c>
      <c r="M15" s="5">
        <v>0</v>
      </c>
      <c r="N15" s="16">
        <v>0</v>
      </c>
      <c r="O15" s="15">
        <v>0</v>
      </c>
      <c r="P15" s="5">
        <v>0</v>
      </c>
      <c r="Q15" s="16">
        <v>0</v>
      </c>
      <c r="R15" s="15">
        <v>0</v>
      </c>
      <c r="S15" s="5">
        <v>0</v>
      </c>
      <c r="T15" s="16">
        <v>0</v>
      </c>
      <c r="U15" s="17">
        <f t="shared" si="0"/>
        <v>97189.18</v>
      </c>
      <c r="V15" s="18" t="s">
        <v>18</v>
      </c>
      <c r="W15" s="30" t="s">
        <v>11</v>
      </c>
      <c r="X15" s="12" t="s">
        <v>10</v>
      </c>
    </row>
    <row r="16" spans="2:24" ht="108" customHeight="1" x14ac:dyDescent="0.25">
      <c r="B16" s="12">
        <v>10</v>
      </c>
      <c r="C16" s="40"/>
      <c r="D16" s="13">
        <v>248001</v>
      </c>
      <c r="E16" s="19" t="s">
        <v>46</v>
      </c>
      <c r="F16" s="15">
        <v>0</v>
      </c>
      <c r="G16" s="5">
        <v>0</v>
      </c>
      <c r="H16" s="16">
        <v>0</v>
      </c>
      <c r="I16" s="15">
        <v>0</v>
      </c>
      <c r="J16" s="6">
        <v>159.34</v>
      </c>
      <c r="K16" s="16">
        <v>0</v>
      </c>
      <c r="L16" s="15">
        <v>0</v>
      </c>
      <c r="M16" s="6">
        <v>0</v>
      </c>
      <c r="N16" s="16">
        <v>0</v>
      </c>
      <c r="O16" s="15">
        <v>0</v>
      </c>
      <c r="P16" s="5">
        <v>0</v>
      </c>
      <c r="Q16" s="16">
        <v>0</v>
      </c>
      <c r="R16" s="15">
        <v>0</v>
      </c>
      <c r="S16" s="5">
        <v>0</v>
      </c>
      <c r="T16" s="16">
        <v>0</v>
      </c>
      <c r="U16" s="17">
        <f t="shared" si="0"/>
        <v>159.34</v>
      </c>
      <c r="V16" s="18" t="s">
        <v>8</v>
      </c>
      <c r="W16" s="30" t="s">
        <v>11</v>
      </c>
      <c r="X16" s="12" t="s">
        <v>10</v>
      </c>
    </row>
    <row r="17" spans="2:24" ht="108" customHeight="1" x14ac:dyDescent="0.25">
      <c r="B17" s="12">
        <v>11</v>
      </c>
      <c r="C17" s="40"/>
      <c r="D17" s="13">
        <v>249001</v>
      </c>
      <c r="E17" s="14" t="s">
        <v>47</v>
      </c>
      <c r="F17" s="15">
        <v>0</v>
      </c>
      <c r="G17" s="5">
        <v>0</v>
      </c>
      <c r="H17" s="16">
        <v>0</v>
      </c>
      <c r="I17" s="15">
        <v>3896.72</v>
      </c>
      <c r="J17" s="5">
        <v>5683.32</v>
      </c>
      <c r="K17" s="16">
        <v>0</v>
      </c>
      <c r="L17" s="15">
        <v>0</v>
      </c>
      <c r="M17" s="5">
        <v>0</v>
      </c>
      <c r="N17" s="16">
        <v>0</v>
      </c>
      <c r="O17" s="15">
        <v>0</v>
      </c>
      <c r="P17" s="5">
        <v>0</v>
      </c>
      <c r="Q17" s="16">
        <v>0</v>
      </c>
      <c r="R17" s="15">
        <v>0</v>
      </c>
      <c r="S17" s="5">
        <v>0</v>
      </c>
      <c r="T17" s="16">
        <v>0</v>
      </c>
      <c r="U17" s="17">
        <f t="shared" si="0"/>
        <v>9580.0399999999991</v>
      </c>
      <c r="V17" s="18" t="s">
        <v>18</v>
      </c>
      <c r="W17" s="30" t="s">
        <v>11</v>
      </c>
      <c r="X17" s="12" t="s">
        <v>10</v>
      </c>
    </row>
    <row r="18" spans="2:24" ht="108" customHeight="1" x14ac:dyDescent="0.25">
      <c r="B18" s="12">
        <v>12</v>
      </c>
      <c r="C18" s="40"/>
      <c r="D18" s="13">
        <v>251001</v>
      </c>
      <c r="E18" s="14" t="s">
        <v>48</v>
      </c>
      <c r="F18" s="15">
        <v>0</v>
      </c>
      <c r="G18" s="5">
        <v>0</v>
      </c>
      <c r="H18" s="16">
        <v>0</v>
      </c>
      <c r="I18" s="15">
        <v>0</v>
      </c>
      <c r="J18" s="5">
        <v>0</v>
      </c>
      <c r="K18" s="16">
        <v>0</v>
      </c>
      <c r="L18" s="15">
        <v>0</v>
      </c>
      <c r="M18" s="5">
        <v>0</v>
      </c>
      <c r="N18" s="16">
        <v>37684.800000000003</v>
      </c>
      <c r="O18" s="15">
        <v>0</v>
      </c>
      <c r="P18" s="5">
        <v>0</v>
      </c>
      <c r="Q18" s="16">
        <v>0</v>
      </c>
      <c r="R18" s="15">
        <v>0</v>
      </c>
      <c r="S18" s="5">
        <v>0</v>
      </c>
      <c r="T18" s="16">
        <v>0</v>
      </c>
      <c r="U18" s="17">
        <f t="shared" si="0"/>
        <v>37684.800000000003</v>
      </c>
      <c r="V18" s="18" t="s">
        <v>9</v>
      </c>
      <c r="W18" s="30" t="s">
        <v>12</v>
      </c>
      <c r="X18" s="12" t="s">
        <v>10</v>
      </c>
    </row>
    <row r="19" spans="2:24" ht="108" customHeight="1" x14ac:dyDescent="0.25">
      <c r="B19" s="12">
        <v>13</v>
      </c>
      <c r="C19" s="40"/>
      <c r="D19" s="13">
        <v>252001</v>
      </c>
      <c r="E19" s="14" t="s">
        <v>49</v>
      </c>
      <c r="F19" s="15">
        <v>0</v>
      </c>
      <c r="G19" s="5">
        <v>0</v>
      </c>
      <c r="H19" s="16">
        <v>0</v>
      </c>
      <c r="I19" s="15">
        <v>0</v>
      </c>
      <c r="J19" s="5">
        <v>2451</v>
      </c>
      <c r="K19" s="16">
        <v>20868</v>
      </c>
      <c r="L19" s="15">
        <v>0</v>
      </c>
      <c r="M19" s="5">
        <v>0</v>
      </c>
      <c r="N19" s="16">
        <v>0</v>
      </c>
      <c r="O19" s="15">
        <v>0</v>
      </c>
      <c r="P19" s="5">
        <v>0</v>
      </c>
      <c r="Q19" s="16">
        <v>0</v>
      </c>
      <c r="R19" s="15">
        <v>0</v>
      </c>
      <c r="S19" s="5">
        <v>0</v>
      </c>
      <c r="T19" s="16">
        <v>0</v>
      </c>
      <c r="U19" s="17">
        <f t="shared" si="0"/>
        <v>23319</v>
      </c>
      <c r="V19" s="18" t="s">
        <v>20</v>
      </c>
      <c r="W19" s="30" t="s">
        <v>11</v>
      </c>
      <c r="X19" s="12" t="s">
        <v>10</v>
      </c>
    </row>
    <row r="20" spans="2:24" ht="108" customHeight="1" x14ac:dyDescent="0.25">
      <c r="B20" s="12">
        <v>14</v>
      </c>
      <c r="C20" s="40"/>
      <c r="D20" s="13">
        <v>253001</v>
      </c>
      <c r="E20" s="14" t="s">
        <v>50</v>
      </c>
      <c r="F20" s="15">
        <v>0</v>
      </c>
      <c r="G20" s="5">
        <v>0</v>
      </c>
      <c r="H20" s="16">
        <v>0</v>
      </c>
      <c r="I20" s="15">
        <v>0</v>
      </c>
      <c r="J20" s="5">
        <v>0</v>
      </c>
      <c r="K20" s="16">
        <v>0</v>
      </c>
      <c r="L20" s="15">
        <v>0</v>
      </c>
      <c r="M20" s="5">
        <v>0</v>
      </c>
      <c r="N20" s="16">
        <v>0</v>
      </c>
      <c r="O20" s="15">
        <v>6971.75</v>
      </c>
      <c r="P20" s="5">
        <v>4649.8900000000003</v>
      </c>
      <c r="Q20" s="16">
        <v>0</v>
      </c>
      <c r="R20" s="15">
        <v>0</v>
      </c>
      <c r="S20" s="5">
        <v>0</v>
      </c>
      <c r="T20" s="16">
        <v>0</v>
      </c>
      <c r="U20" s="17">
        <f t="shared" si="0"/>
        <v>11621.64</v>
      </c>
      <c r="V20" s="18" t="s">
        <v>18</v>
      </c>
      <c r="W20" s="30" t="s">
        <v>13</v>
      </c>
      <c r="X20" s="12" t="s">
        <v>10</v>
      </c>
    </row>
    <row r="21" spans="2:24" ht="108" customHeight="1" x14ac:dyDescent="0.25">
      <c r="B21" s="12">
        <v>15</v>
      </c>
      <c r="C21" s="40"/>
      <c r="D21" s="13">
        <v>255001</v>
      </c>
      <c r="E21" s="14" t="s">
        <v>51</v>
      </c>
      <c r="F21" s="15">
        <v>0</v>
      </c>
      <c r="G21" s="5">
        <v>0</v>
      </c>
      <c r="H21" s="16">
        <v>0</v>
      </c>
      <c r="I21" s="15">
        <v>0</v>
      </c>
      <c r="J21" s="5">
        <v>0</v>
      </c>
      <c r="K21" s="16">
        <v>0</v>
      </c>
      <c r="L21" s="15">
        <v>0</v>
      </c>
      <c r="M21" s="5">
        <v>0</v>
      </c>
      <c r="N21" s="16">
        <v>52228.800000000003</v>
      </c>
      <c r="O21" s="15">
        <v>0</v>
      </c>
      <c r="P21" s="5">
        <v>0</v>
      </c>
      <c r="Q21" s="16">
        <v>0</v>
      </c>
      <c r="R21" s="15">
        <v>0</v>
      </c>
      <c r="S21" s="5">
        <v>0</v>
      </c>
      <c r="T21" s="16">
        <v>0</v>
      </c>
      <c r="U21" s="17">
        <f t="shared" si="0"/>
        <v>52228.800000000003</v>
      </c>
      <c r="V21" s="18" t="s">
        <v>9</v>
      </c>
      <c r="W21" s="30" t="s">
        <v>12</v>
      </c>
      <c r="X21" s="12" t="s">
        <v>10</v>
      </c>
    </row>
    <row r="22" spans="2:24" ht="108" customHeight="1" x14ac:dyDescent="0.25">
      <c r="B22" s="12">
        <v>16</v>
      </c>
      <c r="C22" s="40"/>
      <c r="D22" s="13">
        <v>259001</v>
      </c>
      <c r="E22" s="14" t="s">
        <v>52</v>
      </c>
      <c r="F22" s="15">
        <v>0</v>
      </c>
      <c r="G22" s="5">
        <v>0</v>
      </c>
      <c r="H22" s="16">
        <v>0</v>
      </c>
      <c r="I22" s="15">
        <v>13456</v>
      </c>
      <c r="J22" s="5">
        <v>0</v>
      </c>
      <c r="K22" s="16">
        <v>0</v>
      </c>
      <c r="L22" s="15">
        <v>0</v>
      </c>
      <c r="M22" s="5">
        <v>0</v>
      </c>
      <c r="N22" s="16">
        <v>0</v>
      </c>
      <c r="O22" s="15">
        <v>0</v>
      </c>
      <c r="P22" s="5">
        <v>0</v>
      </c>
      <c r="Q22" s="16">
        <v>0</v>
      </c>
      <c r="R22" s="15">
        <v>0</v>
      </c>
      <c r="S22" s="5">
        <v>0</v>
      </c>
      <c r="T22" s="16">
        <v>0</v>
      </c>
      <c r="U22" s="17">
        <f t="shared" si="0"/>
        <v>13456</v>
      </c>
      <c r="V22" s="18" t="s">
        <v>7</v>
      </c>
      <c r="W22" s="30" t="s">
        <v>11</v>
      </c>
      <c r="X22" s="12" t="s">
        <v>10</v>
      </c>
    </row>
    <row r="23" spans="2:24" ht="108" customHeight="1" x14ac:dyDescent="0.25">
      <c r="B23" s="12">
        <v>17</v>
      </c>
      <c r="C23" s="40"/>
      <c r="D23" s="13">
        <v>261001</v>
      </c>
      <c r="E23" s="14" t="s">
        <v>53</v>
      </c>
      <c r="F23" s="15">
        <v>0</v>
      </c>
      <c r="G23" s="5">
        <v>0</v>
      </c>
      <c r="H23" s="16">
        <v>40000</v>
      </c>
      <c r="I23" s="15">
        <v>111706.57</v>
      </c>
      <c r="J23" s="5">
        <v>123426.84</v>
      </c>
      <c r="K23" s="16">
        <v>72591.13</v>
      </c>
      <c r="L23" s="15">
        <v>0</v>
      </c>
      <c r="M23" s="5">
        <v>0</v>
      </c>
      <c r="N23" s="16">
        <v>0</v>
      </c>
      <c r="O23" s="15">
        <v>0</v>
      </c>
      <c r="P23" s="5">
        <v>0</v>
      </c>
      <c r="Q23" s="16">
        <v>0</v>
      </c>
      <c r="R23" s="15">
        <v>0</v>
      </c>
      <c r="S23" s="5">
        <v>0</v>
      </c>
      <c r="T23" s="16">
        <v>0</v>
      </c>
      <c r="U23" s="17">
        <f t="shared" si="0"/>
        <v>347724.54000000004</v>
      </c>
      <c r="V23" s="18" t="s">
        <v>19</v>
      </c>
      <c r="W23" s="30" t="s">
        <v>25</v>
      </c>
      <c r="X23" s="12" t="s">
        <v>10</v>
      </c>
    </row>
    <row r="24" spans="2:24" ht="108" customHeight="1" x14ac:dyDescent="0.25">
      <c r="B24" s="12">
        <v>18</v>
      </c>
      <c r="C24" s="40"/>
      <c r="D24" s="13">
        <v>261002</v>
      </c>
      <c r="E24" s="14" t="s">
        <v>54</v>
      </c>
      <c r="F24" s="15">
        <v>0</v>
      </c>
      <c r="G24" s="5">
        <v>0</v>
      </c>
      <c r="H24" s="16">
        <v>0</v>
      </c>
      <c r="I24" s="15">
        <v>6187.79</v>
      </c>
      <c r="J24" s="5">
        <v>20189.53</v>
      </c>
      <c r="K24" s="16">
        <v>0</v>
      </c>
      <c r="L24" s="15">
        <v>0</v>
      </c>
      <c r="M24" s="5">
        <v>0</v>
      </c>
      <c r="N24" s="16">
        <v>0</v>
      </c>
      <c r="O24" s="15">
        <v>15000</v>
      </c>
      <c r="P24" s="5">
        <v>0</v>
      </c>
      <c r="Q24" s="16">
        <v>0</v>
      </c>
      <c r="R24" s="15">
        <v>0</v>
      </c>
      <c r="S24" s="5">
        <v>0</v>
      </c>
      <c r="T24" s="16">
        <v>77240.759999999995</v>
      </c>
      <c r="U24" s="17">
        <f t="shared" si="0"/>
        <v>118618.07999999999</v>
      </c>
      <c r="V24" s="18" t="s">
        <v>19</v>
      </c>
      <c r="W24" s="30" t="s">
        <v>26</v>
      </c>
      <c r="X24" s="12" t="s">
        <v>10</v>
      </c>
    </row>
    <row r="25" spans="2:24" ht="108" customHeight="1" x14ac:dyDescent="0.25">
      <c r="B25" s="12">
        <v>19</v>
      </c>
      <c r="C25" s="40"/>
      <c r="D25" s="13">
        <v>271001</v>
      </c>
      <c r="E25" s="14" t="s">
        <v>55</v>
      </c>
      <c r="F25" s="15">
        <v>0</v>
      </c>
      <c r="G25" s="5">
        <v>0</v>
      </c>
      <c r="H25" s="16">
        <v>0</v>
      </c>
      <c r="I25" s="15">
        <v>20824.900000000001</v>
      </c>
      <c r="J25" s="5">
        <v>3029.4</v>
      </c>
      <c r="K25" s="16">
        <v>0</v>
      </c>
      <c r="L25" s="15">
        <v>0</v>
      </c>
      <c r="M25" s="5">
        <v>0</v>
      </c>
      <c r="N25" s="16">
        <v>0</v>
      </c>
      <c r="O25" s="15">
        <v>65076</v>
      </c>
      <c r="P25" s="5">
        <v>65076</v>
      </c>
      <c r="Q25" s="16">
        <v>0</v>
      </c>
      <c r="R25" s="15">
        <v>6385.8</v>
      </c>
      <c r="S25" s="5">
        <v>0</v>
      </c>
      <c r="T25" s="16">
        <v>4590</v>
      </c>
      <c r="U25" s="17">
        <f t="shared" si="0"/>
        <v>164982.09999999998</v>
      </c>
      <c r="V25" s="18" t="s">
        <v>19</v>
      </c>
      <c r="W25" s="30" t="s">
        <v>26</v>
      </c>
      <c r="X25" s="12" t="s">
        <v>10</v>
      </c>
    </row>
    <row r="26" spans="2:24" ht="108" customHeight="1" x14ac:dyDescent="0.25">
      <c r="B26" s="12">
        <v>20</v>
      </c>
      <c r="C26" s="40"/>
      <c r="D26" s="13">
        <v>271002</v>
      </c>
      <c r="E26" s="14" t="s">
        <v>56</v>
      </c>
      <c r="F26" s="15">
        <v>0</v>
      </c>
      <c r="G26" s="5">
        <v>0</v>
      </c>
      <c r="H26" s="16">
        <v>0</v>
      </c>
      <c r="I26" s="15">
        <v>0</v>
      </c>
      <c r="J26" s="5">
        <v>0</v>
      </c>
      <c r="K26" s="16">
        <v>0</v>
      </c>
      <c r="L26" s="15">
        <v>0</v>
      </c>
      <c r="M26" s="5">
        <v>0</v>
      </c>
      <c r="N26" s="16">
        <v>0</v>
      </c>
      <c r="O26" s="15">
        <v>0</v>
      </c>
      <c r="P26" s="5">
        <v>0</v>
      </c>
      <c r="Q26" s="16">
        <v>0</v>
      </c>
      <c r="R26" s="15">
        <v>810</v>
      </c>
      <c r="S26" s="5">
        <v>0</v>
      </c>
      <c r="T26" s="16">
        <v>36348.6</v>
      </c>
      <c r="U26" s="17">
        <f t="shared" si="0"/>
        <v>37158.6</v>
      </c>
      <c r="V26" s="18" t="s">
        <v>21</v>
      </c>
      <c r="W26" s="30" t="s">
        <v>22</v>
      </c>
      <c r="X26" s="12" t="s">
        <v>10</v>
      </c>
    </row>
    <row r="27" spans="2:24" ht="108" customHeight="1" x14ac:dyDescent="0.25">
      <c r="B27" s="12">
        <v>21</v>
      </c>
      <c r="C27" s="40"/>
      <c r="D27" s="13">
        <v>272001</v>
      </c>
      <c r="E27" s="14" t="s">
        <v>57</v>
      </c>
      <c r="F27" s="15">
        <v>0</v>
      </c>
      <c r="G27" s="5">
        <v>0</v>
      </c>
      <c r="H27" s="16">
        <v>0</v>
      </c>
      <c r="I27" s="15">
        <v>0</v>
      </c>
      <c r="J27" s="5">
        <v>1800</v>
      </c>
      <c r="K27" s="16">
        <v>0</v>
      </c>
      <c r="L27" s="15">
        <v>0</v>
      </c>
      <c r="M27" s="5">
        <v>0</v>
      </c>
      <c r="N27" s="16">
        <v>4000</v>
      </c>
      <c r="O27" s="15">
        <v>0</v>
      </c>
      <c r="P27" s="5">
        <v>0</v>
      </c>
      <c r="Q27" s="16">
        <v>0</v>
      </c>
      <c r="R27" s="15">
        <v>0</v>
      </c>
      <c r="S27" s="5">
        <v>0</v>
      </c>
      <c r="T27" s="16">
        <v>0</v>
      </c>
      <c r="U27" s="17">
        <f t="shared" si="0"/>
        <v>5800</v>
      </c>
      <c r="V27" s="18" t="s">
        <v>20</v>
      </c>
      <c r="W27" s="30" t="s">
        <v>27</v>
      </c>
      <c r="X27" s="12" t="s">
        <v>10</v>
      </c>
    </row>
    <row r="28" spans="2:24" ht="108" customHeight="1" x14ac:dyDescent="0.25">
      <c r="B28" s="12">
        <v>22</v>
      </c>
      <c r="C28" s="40"/>
      <c r="D28" s="13">
        <v>273001</v>
      </c>
      <c r="E28" s="19" t="s">
        <v>58</v>
      </c>
      <c r="F28" s="15">
        <v>0</v>
      </c>
      <c r="G28" s="5">
        <v>0</v>
      </c>
      <c r="H28" s="16">
        <v>0</v>
      </c>
      <c r="I28" s="15">
        <v>0</v>
      </c>
      <c r="J28" s="5">
        <v>0</v>
      </c>
      <c r="K28" s="16">
        <v>0</v>
      </c>
      <c r="L28" s="15">
        <v>0</v>
      </c>
      <c r="M28" s="6">
        <v>0</v>
      </c>
      <c r="N28" s="16">
        <v>0</v>
      </c>
      <c r="O28" s="15">
        <v>0</v>
      </c>
      <c r="P28" s="5">
        <v>0</v>
      </c>
      <c r="Q28" s="16">
        <v>0</v>
      </c>
      <c r="R28" s="15">
        <v>0</v>
      </c>
      <c r="S28" s="5">
        <v>0</v>
      </c>
      <c r="T28" s="16">
        <v>9090</v>
      </c>
      <c r="U28" s="17">
        <f t="shared" si="0"/>
        <v>9090</v>
      </c>
      <c r="V28" s="18" t="s">
        <v>9</v>
      </c>
      <c r="W28" s="30" t="s">
        <v>22</v>
      </c>
      <c r="X28" s="12" t="s">
        <v>10</v>
      </c>
    </row>
    <row r="29" spans="2:24" ht="108" customHeight="1" x14ac:dyDescent="0.25">
      <c r="B29" s="12">
        <v>23</v>
      </c>
      <c r="C29" s="40"/>
      <c r="D29" s="13">
        <v>273002</v>
      </c>
      <c r="E29" s="19" t="s">
        <v>59</v>
      </c>
      <c r="F29" s="15">
        <v>0</v>
      </c>
      <c r="G29" s="5">
        <v>0</v>
      </c>
      <c r="H29" s="16">
        <v>0</v>
      </c>
      <c r="I29" s="15">
        <v>0</v>
      </c>
      <c r="J29" s="5">
        <v>0</v>
      </c>
      <c r="K29" s="16">
        <v>0</v>
      </c>
      <c r="L29" s="15">
        <v>0</v>
      </c>
      <c r="M29" s="5">
        <v>0</v>
      </c>
      <c r="N29" s="16">
        <v>0</v>
      </c>
      <c r="O29" s="15">
        <v>0</v>
      </c>
      <c r="P29" s="5">
        <v>0</v>
      </c>
      <c r="Q29" s="16">
        <v>0</v>
      </c>
      <c r="R29" s="15">
        <v>0</v>
      </c>
      <c r="S29" s="5">
        <v>0</v>
      </c>
      <c r="T29" s="16">
        <v>1179.96</v>
      </c>
      <c r="U29" s="17">
        <f t="shared" si="0"/>
        <v>1179.96</v>
      </c>
      <c r="V29" s="18" t="s">
        <v>9</v>
      </c>
      <c r="W29" s="30" t="s">
        <v>22</v>
      </c>
      <c r="X29" s="12" t="s">
        <v>10</v>
      </c>
    </row>
    <row r="30" spans="2:24" ht="108" customHeight="1" x14ac:dyDescent="0.25">
      <c r="B30" s="12">
        <v>24</v>
      </c>
      <c r="C30" s="40"/>
      <c r="D30" s="13">
        <v>291001</v>
      </c>
      <c r="E30" s="19" t="s">
        <v>60</v>
      </c>
      <c r="F30" s="15">
        <v>0</v>
      </c>
      <c r="G30" s="5">
        <v>0</v>
      </c>
      <c r="H30" s="16">
        <v>0</v>
      </c>
      <c r="I30" s="20">
        <v>9654.9599999999991</v>
      </c>
      <c r="J30" s="6">
        <v>8598.42</v>
      </c>
      <c r="K30" s="16">
        <v>0</v>
      </c>
      <c r="L30" s="15">
        <v>0</v>
      </c>
      <c r="M30" s="5">
        <v>0</v>
      </c>
      <c r="N30" s="16">
        <v>0</v>
      </c>
      <c r="O30" s="15">
        <v>0</v>
      </c>
      <c r="P30" s="5">
        <v>0</v>
      </c>
      <c r="Q30" s="16">
        <v>0</v>
      </c>
      <c r="R30" s="15">
        <v>0</v>
      </c>
      <c r="S30" s="5">
        <v>0</v>
      </c>
      <c r="T30" s="16">
        <v>0</v>
      </c>
      <c r="U30" s="17">
        <f t="shared" si="0"/>
        <v>18253.379999999997</v>
      </c>
      <c r="V30" s="18" t="s">
        <v>18</v>
      </c>
      <c r="W30" s="30" t="s">
        <v>11</v>
      </c>
      <c r="X30" s="12" t="s">
        <v>10</v>
      </c>
    </row>
    <row r="31" spans="2:24" ht="108" customHeight="1" x14ac:dyDescent="0.25">
      <c r="B31" s="12">
        <v>25</v>
      </c>
      <c r="C31" s="40"/>
      <c r="D31" s="13">
        <v>292001</v>
      </c>
      <c r="E31" s="19" t="s">
        <v>61</v>
      </c>
      <c r="F31" s="15">
        <v>0</v>
      </c>
      <c r="G31" s="5">
        <v>0</v>
      </c>
      <c r="H31" s="16">
        <v>0</v>
      </c>
      <c r="I31" s="20">
        <v>42629.81</v>
      </c>
      <c r="J31" s="6">
        <v>62074.39</v>
      </c>
      <c r="K31" s="16">
        <v>8305.7999999999993</v>
      </c>
      <c r="L31" s="15">
        <v>0</v>
      </c>
      <c r="M31" s="5">
        <v>0</v>
      </c>
      <c r="N31" s="16">
        <v>0</v>
      </c>
      <c r="O31" s="15">
        <v>0</v>
      </c>
      <c r="P31" s="5">
        <v>0</v>
      </c>
      <c r="Q31" s="16">
        <v>0</v>
      </c>
      <c r="R31" s="15">
        <v>0</v>
      </c>
      <c r="S31" s="5">
        <v>0</v>
      </c>
      <c r="T31" s="16">
        <v>0</v>
      </c>
      <c r="U31" s="17">
        <f t="shared" si="0"/>
        <v>113010</v>
      </c>
      <c r="V31" s="18" t="s">
        <v>19</v>
      </c>
      <c r="W31" s="30" t="s">
        <v>11</v>
      </c>
      <c r="X31" s="12" t="s">
        <v>10</v>
      </c>
    </row>
    <row r="32" spans="2:24" ht="108" customHeight="1" x14ac:dyDescent="0.25">
      <c r="B32" s="12">
        <v>26</v>
      </c>
      <c r="C32" s="41"/>
      <c r="D32" s="13">
        <v>294001</v>
      </c>
      <c r="E32" s="14" t="s">
        <v>62</v>
      </c>
      <c r="F32" s="15">
        <v>0</v>
      </c>
      <c r="G32" s="5">
        <v>0</v>
      </c>
      <c r="H32" s="16">
        <v>0</v>
      </c>
      <c r="I32" s="15">
        <v>8416.68</v>
      </c>
      <c r="J32" s="5">
        <v>9391.5</v>
      </c>
      <c r="K32" s="16">
        <v>0</v>
      </c>
      <c r="L32" s="15">
        <v>0</v>
      </c>
      <c r="M32" s="5">
        <v>0</v>
      </c>
      <c r="N32" s="16">
        <v>3568.19</v>
      </c>
      <c r="O32" s="15">
        <v>0</v>
      </c>
      <c r="P32" s="5">
        <v>0</v>
      </c>
      <c r="Q32" s="16">
        <v>15309.96</v>
      </c>
      <c r="R32" s="15">
        <v>0</v>
      </c>
      <c r="S32" s="5">
        <v>0</v>
      </c>
      <c r="T32" s="16">
        <v>0</v>
      </c>
      <c r="U32" s="17">
        <f t="shared" si="0"/>
        <v>36686.33</v>
      </c>
      <c r="V32" s="18" t="s">
        <v>19</v>
      </c>
      <c r="W32" s="30" t="s">
        <v>28</v>
      </c>
      <c r="X32" s="12" t="s">
        <v>10</v>
      </c>
    </row>
    <row r="33" spans="2:24" ht="108" customHeight="1" x14ac:dyDescent="0.25">
      <c r="B33" s="12">
        <v>27</v>
      </c>
      <c r="C33" s="36" t="s">
        <v>15</v>
      </c>
      <c r="D33" s="13">
        <v>311001</v>
      </c>
      <c r="E33" s="14" t="s">
        <v>63</v>
      </c>
      <c r="F33" s="15">
        <v>0</v>
      </c>
      <c r="G33" s="5">
        <v>0</v>
      </c>
      <c r="H33" s="16">
        <v>0</v>
      </c>
      <c r="I33" s="15">
        <v>592172.4</v>
      </c>
      <c r="J33" s="5">
        <v>573505.07999999996</v>
      </c>
      <c r="K33" s="16">
        <v>420246.46</v>
      </c>
      <c r="L33" s="15">
        <v>0</v>
      </c>
      <c r="M33" s="5">
        <v>0</v>
      </c>
      <c r="N33" s="16">
        <v>0</v>
      </c>
      <c r="O33" s="15">
        <v>0</v>
      </c>
      <c r="P33" s="5">
        <v>0</v>
      </c>
      <c r="Q33" s="16">
        <v>0</v>
      </c>
      <c r="R33" s="15">
        <v>0</v>
      </c>
      <c r="S33" s="5">
        <v>0</v>
      </c>
      <c r="T33" s="16">
        <v>0</v>
      </c>
      <c r="U33" s="17">
        <f t="shared" si="0"/>
        <v>1585923.94</v>
      </c>
      <c r="V33" s="18" t="s">
        <v>19</v>
      </c>
      <c r="W33" s="30" t="s">
        <v>11</v>
      </c>
      <c r="X33" s="12" t="s">
        <v>10</v>
      </c>
    </row>
    <row r="34" spans="2:24" ht="108" customHeight="1" x14ac:dyDescent="0.25">
      <c r="B34" s="12">
        <v>28</v>
      </c>
      <c r="C34" s="37"/>
      <c r="D34" s="13">
        <v>313001</v>
      </c>
      <c r="E34" s="14" t="s">
        <v>64</v>
      </c>
      <c r="F34" s="15">
        <v>0</v>
      </c>
      <c r="G34" s="5">
        <v>0</v>
      </c>
      <c r="H34" s="16">
        <v>0</v>
      </c>
      <c r="I34" s="15">
        <v>25761.360000000001</v>
      </c>
      <c r="J34" s="5">
        <v>3378.48</v>
      </c>
      <c r="K34" s="16">
        <v>4809.66</v>
      </c>
      <c r="L34" s="15">
        <v>0</v>
      </c>
      <c r="M34" s="5">
        <v>0</v>
      </c>
      <c r="N34" s="16">
        <v>0</v>
      </c>
      <c r="O34" s="15">
        <v>0</v>
      </c>
      <c r="P34" s="5">
        <v>0</v>
      </c>
      <c r="Q34" s="16">
        <v>0</v>
      </c>
      <c r="R34" s="15">
        <v>0</v>
      </c>
      <c r="S34" s="5">
        <v>0</v>
      </c>
      <c r="T34" s="16">
        <v>0</v>
      </c>
      <c r="U34" s="17">
        <f t="shared" si="0"/>
        <v>33949.5</v>
      </c>
      <c r="V34" s="18" t="s">
        <v>19</v>
      </c>
      <c r="W34" s="30" t="s">
        <v>11</v>
      </c>
      <c r="X34" s="12" t="s">
        <v>10</v>
      </c>
    </row>
    <row r="35" spans="2:24" ht="108" customHeight="1" x14ac:dyDescent="0.25">
      <c r="B35" s="12">
        <v>29</v>
      </c>
      <c r="C35" s="37"/>
      <c r="D35" s="13">
        <v>314001</v>
      </c>
      <c r="E35" s="31" t="s">
        <v>65</v>
      </c>
      <c r="F35" s="15">
        <v>0</v>
      </c>
      <c r="G35" s="5">
        <v>0</v>
      </c>
      <c r="H35" s="16">
        <v>0</v>
      </c>
      <c r="I35" s="15">
        <v>37845.949999999997</v>
      </c>
      <c r="J35" s="5">
        <v>36770.35</v>
      </c>
      <c r="K35" s="16">
        <v>0</v>
      </c>
      <c r="L35" s="15">
        <v>0</v>
      </c>
      <c r="M35" s="5">
        <v>0</v>
      </c>
      <c r="N35" s="16">
        <v>0</v>
      </c>
      <c r="O35" s="15">
        <v>0</v>
      </c>
      <c r="P35" s="5">
        <v>0</v>
      </c>
      <c r="Q35" s="16">
        <v>0</v>
      </c>
      <c r="R35" s="15">
        <v>0</v>
      </c>
      <c r="S35" s="5">
        <v>0</v>
      </c>
      <c r="T35" s="16">
        <v>0</v>
      </c>
      <c r="U35" s="17">
        <f t="shared" si="0"/>
        <v>74616.299999999988</v>
      </c>
      <c r="V35" s="18" t="s">
        <v>18</v>
      </c>
      <c r="W35" s="30" t="s">
        <v>11</v>
      </c>
      <c r="X35" s="12" t="s">
        <v>10</v>
      </c>
    </row>
    <row r="36" spans="2:24" ht="108" customHeight="1" x14ac:dyDescent="0.25">
      <c r="B36" s="12">
        <v>30</v>
      </c>
      <c r="C36" s="37"/>
      <c r="D36" s="13">
        <v>316001</v>
      </c>
      <c r="E36" s="14" t="s">
        <v>66</v>
      </c>
      <c r="F36" s="15">
        <v>0</v>
      </c>
      <c r="G36" s="5">
        <v>0</v>
      </c>
      <c r="H36" s="16">
        <v>0</v>
      </c>
      <c r="I36" s="15">
        <v>3278.04</v>
      </c>
      <c r="J36" s="5">
        <v>0</v>
      </c>
      <c r="K36" s="16">
        <v>97955.4</v>
      </c>
      <c r="L36" s="15">
        <v>0</v>
      </c>
      <c r="M36" s="5">
        <v>0</v>
      </c>
      <c r="N36" s="16">
        <v>0</v>
      </c>
      <c r="O36" s="15">
        <v>0</v>
      </c>
      <c r="P36" s="5">
        <v>0</v>
      </c>
      <c r="Q36" s="16">
        <v>0</v>
      </c>
      <c r="R36" s="15">
        <v>0</v>
      </c>
      <c r="S36" s="5">
        <v>0</v>
      </c>
      <c r="T36" s="16">
        <v>0</v>
      </c>
      <c r="U36" s="17">
        <f t="shared" si="0"/>
        <v>101233.43999999999</v>
      </c>
      <c r="V36" s="18" t="s">
        <v>21</v>
      </c>
      <c r="W36" s="30" t="s">
        <v>11</v>
      </c>
      <c r="X36" s="12" t="s">
        <v>10</v>
      </c>
    </row>
    <row r="37" spans="2:24" ht="108" customHeight="1" x14ac:dyDescent="0.25">
      <c r="B37" s="12">
        <v>31</v>
      </c>
      <c r="C37" s="37"/>
      <c r="D37" s="13">
        <v>317001</v>
      </c>
      <c r="E37" s="14" t="s">
        <v>67</v>
      </c>
      <c r="F37" s="15">
        <v>0</v>
      </c>
      <c r="G37" s="5">
        <v>0</v>
      </c>
      <c r="H37" s="16">
        <v>0</v>
      </c>
      <c r="I37" s="15">
        <v>119312.03</v>
      </c>
      <c r="J37" s="5">
        <v>135603.6</v>
      </c>
      <c r="K37" s="16">
        <v>0</v>
      </c>
      <c r="L37" s="15">
        <v>0</v>
      </c>
      <c r="M37" s="5">
        <v>0</v>
      </c>
      <c r="N37" s="16">
        <v>0</v>
      </c>
      <c r="O37" s="15">
        <v>0</v>
      </c>
      <c r="P37" s="5">
        <v>0</v>
      </c>
      <c r="Q37" s="16">
        <v>0</v>
      </c>
      <c r="R37" s="15">
        <v>0</v>
      </c>
      <c r="S37" s="5">
        <v>0</v>
      </c>
      <c r="T37" s="16">
        <v>0</v>
      </c>
      <c r="U37" s="17">
        <f t="shared" ref="U37:U65" si="1">SUM(F37:T37)</f>
        <v>254915.63</v>
      </c>
      <c r="V37" s="18" t="s">
        <v>18</v>
      </c>
      <c r="W37" s="30" t="s">
        <v>11</v>
      </c>
      <c r="X37" s="12" t="s">
        <v>10</v>
      </c>
    </row>
    <row r="38" spans="2:24" ht="108" customHeight="1" x14ac:dyDescent="0.25">
      <c r="B38" s="12">
        <v>32</v>
      </c>
      <c r="C38" s="37"/>
      <c r="D38" s="13">
        <v>318001</v>
      </c>
      <c r="E38" s="14" t="s">
        <v>68</v>
      </c>
      <c r="F38" s="15">
        <v>0</v>
      </c>
      <c r="G38" s="5">
        <v>0</v>
      </c>
      <c r="H38" s="16">
        <v>0</v>
      </c>
      <c r="I38" s="15">
        <v>0</v>
      </c>
      <c r="J38" s="5">
        <v>0</v>
      </c>
      <c r="K38" s="16">
        <v>5063.6000000000004</v>
      </c>
      <c r="L38" s="15">
        <v>0</v>
      </c>
      <c r="M38" s="5">
        <v>0</v>
      </c>
      <c r="N38" s="16">
        <v>0</v>
      </c>
      <c r="O38" s="15">
        <v>0</v>
      </c>
      <c r="P38" s="5">
        <v>0</v>
      </c>
      <c r="Q38" s="16">
        <v>0</v>
      </c>
      <c r="R38" s="15">
        <v>0</v>
      </c>
      <c r="S38" s="5">
        <v>0</v>
      </c>
      <c r="T38" s="16">
        <v>0</v>
      </c>
      <c r="U38" s="17">
        <f t="shared" si="1"/>
        <v>5063.6000000000004</v>
      </c>
      <c r="V38" s="18" t="s">
        <v>9</v>
      </c>
      <c r="W38" s="30" t="s">
        <v>11</v>
      </c>
      <c r="X38" s="12" t="s">
        <v>10</v>
      </c>
    </row>
    <row r="39" spans="2:24" ht="108" customHeight="1" x14ac:dyDescent="0.25">
      <c r="B39" s="12">
        <v>33</v>
      </c>
      <c r="C39" s="37"/>
      <c r="D39" s="13">
        <v>331001</v>
      </c>
      <c r="E39" s="14" t="s">
        <v>69</v>
      </c>
      <c r="F39" s="15">
        <v>0</v>
      </c>
      <c r="G39" s="5">
        <v>0</v>
      </c>
      <c r="H39" s="16">
        <v>0</v>
      </c>
      <c r="I39" s="15">
        <v>254497.8</v>
      </c>
      <c r="J39" s="5">
        <v>143355</v>
      </c>
      <c r="K39" s="16">
        <v>0</v>
      </c>
      <c r="L39" s="15">
        <v>0</v>
      </c>
      <c r="M39" s="5">
        <v>0</v>
      </c>
      <c r="N39" s="16">
        <v>0</v>
      </c>
      <c r="O39" s="15">
        <v>0</v>
      </c>
      <c r="P39" s="5">
        <v>0</v>
      </c>
      <c r="Q39" s="16">
        <v>199491.84</v>
      </c>
      <c r="R39" s="15">
        <v>0</v>
      </c>
      <c r="S39" s="5">
        <v>0</v>
      </c>
      <c r="T39" s="16">
        <v>0</v>
      </c>
      <c r="U39" s="17">
        <f t="shared" si="1"/>
        <v>597344.64</v>
      </c>
      <c r="V39" s="18" t="s">
        <v>19</v>
      </c>
      <c r="W39" s="30" t="s">
        <v>29</v>
      </c>
      <c r="X39" s="12" t="s">
        <v>10</v>
      </c>
    </row>
    <row r="40" spans="2:24" ht="108" customHeight="1" x14ac:dyDescent="0.25">
      <c r="B40" s="12">
        <v>34</v>
      </c>
      <c r="C40" s="37"/>
      <c r="D40" s="13">
        <v>332001</v>
      </c>
      <c r="E40" s="14" t="s">
        <v>70</v>
      </c>
      <c r="F40" s="15">
        <v>0</v>
      </c>
      <c r="G40" s="5">
        <v>0</v>
      </c>
      <c r="H40" s="16">
        <v>0</v>
      </c>
      <c r="I40" s="15">
        <v>0</v>
      </c>
      <c r="J40" s="5">
        <v>0</v>
      </c>
      <c r="K40" s="16">
        <v>0</v>
      </c>
      <c r="L40" s="15">
        <v>0</v>
      </c>
      <c r="M40" s="5">
        <v>0</v>
      </c>
      <c r="N40" s="16">
        <v>0</v>
      </c>
      <c r="O40" s="15">
        <v>0</v>
      </c>
      <c r="P40" s="5">
        <v>0</v>
      </c>
      <c r="Q40" s="16">
        <v>0</v>
      </c>
      <c r="R40" s="15">
        <v>0</v>
      </c>
      <c r="S40" s="5">
        <v>0</v>
      </c>
      <c r="T40" s="16">
        <v>396023.64</v>
      </c>
      <c r="U40" s="17">
        <f t="shared" si="1"/>
        <v>396023.64</v>
      </c>
      <c r="V40" s="18" t="s">
        <v>9</v>
      </c>
      <c r="W40" s="30" t="s">
        <v>22</v>
      </c>
      <c r="X40" s="12" t="s">
        <v>10</v>
      </c>
    </row>
    <row r="41" spans="2:24" ht="108" customHeight="1" x14ac:dyDescent="0.25">
      <c r="B41" s="12">
        <v>35</v>
      </c>
      <c r="C41" s="37"/>
      <c r="D41" s="13">
        <v>332003</v>
      </c>
      <c r="E41" s="14" t="s">
        <v>71</v>
      </c>
      <c r="F41" s="15">
        <v>0</v>
      </c>
      <c r="G41" s="5">
        <v>0</v>
      </c>
      <c r="H41" s="16">
        <v>0</v>
      </c>
      <c r="I41" s="15">
        <v>0</v>
      </c>
      <c r="J41" s="5">
        <v>0</v>
      </c>
      <c r="K41" s="16">
        <v>0</v>
      </c>
      <c r="L41" s="15">
        <v>0</v>
      </c>
      <c r="M41" s="5">
        <v>0</v>
      </c>
      <c r="N41" s="16">
        <v>0</v>
      </c>
      <c r="O41" s="15">
        <v>0</v>
      </c>
      <c r="P41" s="5">
        <v>0</v>
      </c>
      <c r="Q41" s="16">
        <v>0</v>
      </c>
      <c r="R41" s="15">
        <v>0</v>
      </c>
      <c r="S41" s="5">
        <v>0</v>
      </c>
      <c r="T41" s="16">
        <v>23824.44</v>
      </c>
      <c r="U41" s="17">
        <f t="shared" si="1"/>
        <v>23824.44</v>
      </c>
      <c r="V41" s="18" t="s">
        <v>9</v>
      </c>
      <c r="W41" s="30" t="s">
        <v>22</v>
      </c>
      <c r="X41" s="12" t="s">
        <v>10</v>
      </c>
    </row>
    <row r="42" spans="2:24" ht="108" customHeight="1" x14ac:dyDescent="0.25">
      <c r="B42" s="12">
        <v>36</v>
      </c>
      <c r="C42" s="37"/>
      <c r="D42" s="13">
        <v>333002</v>
      </c>
      <c r="E42" s="14" t="s">
        <v>72</v>
      </c>
      <c r="F42" s="15">
        <v>0</v>
      </c>
      <c r="G42" s="5">
        <v>0</v>
      </c>
      <c r="H42" s="16">
        <v>0</v>
      </c>
      <c r="I42" s="15">
        <v>0</v>
      </c>
      <c r="J42" s="5">
        <v>0</v>
      </c>
      <c r="K42" s="16">
        <v>0</v>
      </c>
      <c r="L42" s="15">
        <v>0</v>
      </c>
      <c r="M42" s="5">
        <v>0</v>
      </c>
      <c r="N42" s="16">
        <v>0</v>
      </c>
      <c r="O42" s="15">
        <v>0</v>
      </c>
      <c r="P42" s="5">
        <v>0</v>
      </c>
      <c r="Q42" s="21">
        <v>10000</v>
      </c>
      <c r="R42" s="15">
        <v>0</v>
      </c>
      <c r="S42" s="5">
        <v>0</v>
      </c>
      <c r="T42" s="16">
        <v>0</v>
      </c>
      <c r="U42" s="17">
        <f t="shared" si="1"/>
        <v>10000</v>
      </c>
      <c r="V42" s="18" t="s">
        <v>9</v>
      </c>
      <c r="W42" s="30" t="s">
        <v>13</v>
      </c>
      <c r="X42" s="12" t="s">
        <v>10</v>
      </c>
    </row>
    <row r="43" spans="2:24" ht="108" customHeight="1" x14ac:dyDescent="0.25">
      <c r="B43" s="12">
        <v>37</v>
      </c>
      <c r="C43" s="37"/>
      <c r="D43" s="13">
        <v>334001</v>
      </c>
      <c r="E43" s="22" t="s">
        <v>73</v>
      </c>
      <c r="F43" s="15">
        <v>0</v>
      </c>
      <c r="G43" s="5">
        <v>0</v>
      </c>
      <c r="H43" s="16">
        <v>0</v>
      </c>
      <c r="I43" s="15">
        <v>24388.560000000001</v>
      </c>
      <c r="J43" s="5">
        <v>5777.04</v>
      </c>
      <c r="K43" s="16">
        <v>0</v>
      </c>
      <c r="L43" s="15">
        <v>0</v>
      </c>
      <c r="M43" s="5">
        <v>0</v>
      </c>
      <c r="N43" s="16">
        <v>0</v>
      </c>
      <c r="O43" s="15">
        <v>0</v>
      </c>
      <c r="P43" s="5">
        <v>0</v>
      </c>
      <c r="Q43" s="16">
        <v>16094.4</v>
      </c>
      <c r="R43" s="15">
        <v>0</v>
      </c>
      <c r="S43" s="5">
        <v>0</v>
      </c>
      <c r="T43" s="16">
        <v>0</v>
      </c>
      <c r="U43" s="17">
        <f t="shared" si="1"/>
        <v>46260</v>
      </c>
      <c r="V43" s="18" t="s">
        <v>19</v>
      </c>
      <c r="W43" s="30" t="s">
        <v>29</v>
      </c>
      <c r="X43" s="12" t="s">
        <v>10</v>
      </c>
    </row>
    <row r="44" spans="2:24" ht="108" customHeight="1" x14ac:dyDescent="0.25">
      <c r="B44" s="12">
        <v>38</v>
      </c>
      <c r="C44" s="37"/>
      <c r="D44" s="13">
        <v>334002</v>
      </c>
      <c r="E44" s="22" t="s">
        <v>74</v>
      </c>
      <c r="F44" s="15">
        <v>0</v>
      </c>
      <c r="G44" s="5">
        <v>0</v>
      </c>
      <c r="H44" s="16">
        <v>0</v>
      </c>
      <c r="I44" s="15">
        <v>0</v>
      </c>
      <c r="J44" s="5">
        <v>0</v>
      </c>
      <c r="K44" s="16">
        <v>0</v>
      </c>
      <c r="L44" s="15">
        <v>10619.31</v>
      </c>
      <c r="M44" s="5">
        <v>8481.25</v>
      </c>
      <c r="N44" s="16">
        <v>50300</v>
      </c>
      <c r="O44" s="15">
        <v>0</v>
      </c>
      <c r="P44" s="5">
        <v>0</v>
      </c>
      <c r="Q44" s="16">
        <v>0</v>
      </c>
      <c r="R44" s="15">
        <v>0</v>
      </c>
      <c r="S44" s="5">
        <v>0</v>
      </c>
      <c r="T44" s="16">
        <v>0</v>
      </c>
      <c r="U44" s="17">
        <f t="shared" si="1"/>
        <v>69400.56</v>
      </c>
      <c r="V44" s="18" t="s">
        <v>19</v>
      </c>
      <c r="W44" s="30" t="s">
        <v>12</v>
      </c>
      <c r="X44" s="12" t="s">
        <v>10</v>
      </c>
    </row>
    <row r="45" spans="2:24" ht="108" customHeight="1" x14ac:dyDescent="0.25">
      <c r="B45" s="12">
        <v>39</v>
      </c>
      <c r="C45" s="37"/>
      <c r="D45" s="13">
        <v>335001</v>
      </c>
      <c r="E45" s="22" t="s">
        <v>75</v>
      </c>
      <c r="F45" s="15">
        <v>0</v>
      </c>
      <c r="G45" s="5">
        <v>0</v>
      </c>
      <c r="H45" s="16">
        <v>0</v>
      </c>
      <c r="I45" s="15">
        <v>0</v>
      </c>
      <c r="J45" s="5">
        <v>0</v>
      </c>
      <c r="K45" s="16">
        <v>0</v>
      </c>
      <c r="L45" s="15">
        <v>0</v>
      </c>
      <c r="M45" s="7">
        <v>0</v>
      </c>
      <c r="N45" s="23">
        <v>50000.03</v>
      </c>
      <c r="O45" s="15">
        <v>0</v>
      </c>
      <c r="P45" s="5">
        <v>0</v>
      </c>
      <c r="Q45" s="16">
        <v>0</v>
      </c>
      <c r="R45" s="15">
        <v>0</v>
      </c>
      <c r="S45" s="5">
        <v>0</v>
      </c>
      <c r="T45" s="16">
        <v>0</v>
      </c>
      <c r="U45" s="17">
        <f t="shared" si="1"/>
        <v>50000.03</v>
      </c>
      <c r="V45" s="18" t="s">
        <v>9</v>
      </c>
      <c r="W45" s="30" t="s">
        <v>12</v>
      </c>
      <c r="X45" s="12" t="s">
        <v>10</v>
      </c>
    </row>
    <row r="46" spans="2:24" ht="108" customHeight="1" x14ac:dyDescent="0.25">
      <c r="B46" s="12">
        <v>40</v>
      </c>
      <c r="C46" s="37"/>
      <c r="D46" s="13">
        <v>335002</v>
      </c>
      <c r="E46" s="24" t="s">
        <v>76</v>
      </c>
      <c r="F46" s="15">
        <v>0</v>
      </c>
      <c r="G46" s="5">
        <v>0</v>
      </c>
      <c r="H46" s="16">
        <v>0</v>
      </c>
      <c r="I46" s="15">
        <v>0</v>
      </c>
      <c r="J46" s="5">
        <v>0</v>
      </c>
      <c r="K46" s="16">
        <v>0</v>
      </c>
      <c r="L46" s="15">
        <v>0</v>
      </c>
      <c r="M46" s="7">
        <v>0</v>
      </c>
      <c r="N46" s="23">
        <v>99999.97</v>
      </c>
      <c r="O46" s="15">
        <v>0</v>
      </c>
      <c r="P46" s="5">
        <v>0</v>
      </c>
      <c r="Q46" s="16">
        <v>0</v>
      </c>
      <c r="R46" s="15">
        <v>0</v>
      </c>
      <c r="S46" s="5">
        <v>0</v>
      </c>
      <c r="T46" s="16">
        <v>0</v>
      </c>
      <c r="U46" s="17">
        <f t="shared" si="1"/>
        <v>99999.97</v>
      </c>
      <c r="V46" s="18" t="s">
        <v>9</v>
      </c>
      <c r="W46" s="30" t="s">
        <v>12</v>
      </c>
      <c r="X46" s="12" t="s">
        <v>10</v>
      </c>
    </row>
    <row r="47" spans="2:24" ht="108" customHeight="1" x14ac:dyDescent="0.25">
      <c r="B47" s="12">
        <v>41</v>
      </c>
      <c r="C47" s="37"/>
      <c r="D47" s="13">
        <v>335009</v>
      </c>
      <c r="E47" s="24" t="s">
        <v>77</v>
      </c>
      <c r="F47" s="15">
        <v>0</v>
      </c>
      <c r="G47" s="5">
        <v>0</v>
      </c>
      <c r="H47" s="16">
        <v>0</v>
      </c>
      <c r="I47" s="15">
        <v>0</v>
      </c>
      <c r="J47" s="5">
        <v>0</v>
      </c>
      <c r="K47" s="16">
        <v>0</v>
      </c>
      <c r="L47" s="15">
        <v>0</v>
      </c>
      <c r="M47" s="7">
        <v>0</v>
      </c>
      <c r="N47" s="23">
        <v>58372.68</v>
      </c>
      <c r="O47" s="15">
        <v>0</v>
      </c>
      <c r="P47" s="5">
        <v>0</v>
      </c>
      <c r="Q47" s="16">
        <v>0</v>
      </c>
      <c r="R47" s="15">
        <v>0</v>
      </c>
      <c r="S47" s="5">
        <v>0</v>
      </c>
      <c r="T47" s="16">
        <v>0</v>
      </c>
      <c r="U47" s="17">
        <f t="shared" si="1"/>
        <v>58372.68</v>
      </c>
      <c r="V47" s="18" t="s">
        <v>9</v>
      </c>
      <c r="W47" s="30" t="s">
        <v>12</v>
      </c>
      <c r="X47" s="12" t="s">
        <v>10</v>
      </c>
    </row>
    <row r="48" spans="2:24" ht="108" customHeight="1" x14ac:dyDescent="0.25">
      <c r="B48" s="12">
        <v>42</v>
      </c>
      <c r="C48" s="37"/>
      <c r="D48" s="13">
        <v>336001</v>
      </c>
      <c r="E48" s="24" t="s">
        <v>78</v>
      </c>
      <c r="F48" s="15">
        <v>0</v>
      </c>
      <c r="G48" s="5">
        <v>0</v>
      </c>
      <c r="H48" s="16">
        <v>0</v>
      </c>
      <c r="I48" s="15">
        <v>0</v>
      </c>
      <c r="J48" s="5">
        <v>0</v>
      </c>
      <c r="K48" s="16">
        <v>0</v>
      </c>
      <c r="L48" s="15">
        <v>0</v>
      </c>
      <c r="M48" s="7">
        <v>0</v>
      </c>
      <c r="N48" s="16">
        <v>0</v>
      </c>
      <c r="O48" s="15">
        <v>0</v>
      </c>
      <c r="P48" s="5">
        <v>0</v>
      </c>
      <c r="Q48" s="16">
        <v>344560.67</v>
      </c>
      <c r="R48" s="15">
        <v>0</v>
      </c>
      <c r="S48" s="5">
        <v>0</v>
      </c>
      <c r="T48" s="16">
        <v>0</v>
      </c>
      <c r="U48" s="17">
        <f t="shared" si="1"/>
        <v>344560.67</v>
      </c>
      <c r="V48" s="18" t="s">
        <v>9</v>
      </c>
      <c r="W48" s="30" t="s">
        <v>13</v>
      </c>
      <c r="X48" s="12" t="s">
        <v>10</v>
      </c>
    </row>
    <row r="49" spans="2:24" ht="108" customHeight="1" x14ac:dyDescent="0.25">
      <c r="B49" s="12">
        <v>43</v>
      </c>
      <c r="C49" s="37"/>
      <c r="D49" s="13">
        <v>338001</v>
      </c>
      <c r="E49" s="24" t="s">
        <v>79</v>
      </c>
      <c r="F49" s="15">
        <v>0</v>
      </c>
      <c r="G49" s="5">
        <v>0</v>
      </c>
      <c r="H49" s="16">
        <v>0</v>
      </c>
      <c r="I49" s="15">
        <v>228056</v>
      </c>
      <c r="J49" s="5">
        <v>174788.77</v>
      </c>
      <c r="K49" s="16">
        <v>0</v>
      </c>
      <c r="L49" s="15">
        <v>0</v>
      </c>
      <c r="M49" s="7">
        <v>0</v>
      </c>
      <c r="N49" s="16">
        <v>0</v>
      </c>
      <c r="O49" s="15">
        <v>0</v>
      </c>
      <c r="P49" s="5">
        <v>0</v>
      </c>
      <c r="Q49" s="16">
        <v>0</v>
      </c>
      <c r="R49" s="15">
        <v>0</v>
      </c>
      <c r="S49" s="5">
        <v>0</v>
      </c>
      <c r="T49" s="16">
        <v>0</v>
      </c>
      <c r="U49" s="17">
        <f t="shared" si="1"/>
        <v>402844.77</v>
      </c>
      <c r="V49" s="18" t="s">
        <v>18</v>
      </c>
      <c r="W49" s="30" t="s">
        <v>11</v>
      </c>
      <c r="X49" s="12" t="s">
        <v>10</v>
      </c>
    </row>
    <row r="50" spans="2:24" ht="108" customHeight="1" x14ac:dyDescent="0.25">
      <c r="B50" s="12">
        <v>44</v>
      </c>
      <c r="C50" s="37"/>
      <c r="D50" s="13">
        <v>339002</v>
      </c>
      <c r="E50" s="24" t="s">
        <v>80</v>
      </c>
      <c r="F50" s="15">
        <v>0</v>
      </c>
      <c r="G50" s="5">
        <v>0</v>
      </c>
      <c r="H50" s="16">
        <v>0</v>
      </c>
      <c r="I50" s="15">
        <v>0</v>
      </c>
      <c r="J50" s="5">
        <v>0</v>
      </c>
      <c r="K50" s="16">
        <v>0</v>
      </c>
      <c r="L50" s="15">
        <v>0</v>
      </c>
      <c r="M50" s="7">
        <v>0</v>
      </c>
      <c r="N50" s="16">
        <v>0</v>
      </c>
      <c r="O50" s="15">
        <v>0</v>
      </c>
      <c r="P50" s="5">
        <v>0</v>
      </c>
      <c r="Q50" s="16">
        <v>168913</v>
      </c>
      <c r="R50" s="15">
        <v>0</v>
      </c>
      <c r="S50" s="5">
        <v>0</v>
      </c>
      <c r="T50" s="16">
        <v>0</v>
      </c>
      <c r="U50" s="17">
        <f t="shared" si="1"/>
        <v>168913</v>
      </c>
      <c r="V50" s="18" t="s">
        <v>9</v>
      </c>
      <c r="W50" s="30" t="s">
        <v>13</v>
      </c>
      <c r="X50" s="12" t="s">
        <v>10</v>
      </c>
    </row>
    <row r="51" spans="2:24" ht="108" customHeight="1" x14ac:dyDescent="0.25">
      <c r="B51" s="12">
        <v>45</v>
      </c>
      <c r="C51" s="37"/>
      <c r="D51" s="13">
        <v>339005</v>
      </c>
      <c r="E51" s="24" t="s">
        <v>81</v>
      </c>
      <c r="F51" s="15">
        <v>0</v>
      </c>
      <c r="G51" s="5">
        <v>0</v>
      </c>
      <c r="H51" s="16">
        <v>0</v>
      </c>
      <c r="I51" s="15">
        <v>0</v>
      </c>
      <c r="J51" s="5">
        <v>0</v>
      </c>
      <c r="K51" s="16">
        <v>0</v>
      </c>
      <c r="L51" s="15">
        <v>0</v>
      </c>
      <c r="M51" s="7">
        <v>0</v>
      </c>
      <c r="N51" s="16">
        <v>0</v>
      </c>
      <c r="O51" s="15">
        <v>0</v>
      </c>
      <c r="P51" s="5">
        <v>0</v>
      </c>
      <c r="Q51" s="16">
        <v>0</v>
      </c>
      <c r="R51" s="15">
        <v>0</v>
      </c>
      <c r="S51" s="5">
        <v>0</v>
      </c>
      <c r="T51" s="16">
        <v>115764.36</v>
      </c>
      <c r="U51" s="17">
        <f t="shared" si="1"/>
        <v>115764.36</v>
      </c>
      <c r="V51" s="18" t="s">
        <v>9</v>
      </c>
      <c r="W51" s="30" t="s">
        <v>22</v>
      </c>
      <c r="X51" s="12" t="s">
        <v>10</v>
      </c>
    </row>
    <row r="52" spans="2:24" ht="108" customHeight="1" x14ac:dyDescent="0.25">
      <c r="B52" s="12">
        <v>46</v>
      </c>
      <c r="C52" s="37"/>
      <c r="D52" s="13">
        <v>341001</v>
      </c>
      <c r="E52" s="24" t="s">
        <v>82</v>
      </c>
      <c r="F52" s="15">
        <v>0</v>
      </c>
      <c r="G52" s="5">
        <v>0</v>
      </c>
      <c r="H52" s="16">
        <v>0</v>
      </c>
      <c r="I52" s="15">
        <v>9622.2000000000007</v>
      </c>
      <c r="J52" s="5">
        <v>13682.4</v>
      </c>
      <c r="K52" s="16">
        <v>86951.52</v>
      </c>
      <c r="L52" s="15">
        <v>0</v>
      </c>
      <c r="M52" s="7">
        <v>0</v>
      </c>
      <c r="N52" s="16">
        <v>0</v>
      </c>
      <c r="O52" s="15">
        <v>0</v>
      </c>
      <c r="P52" s="5">
        <v>0</v>
      </c>
      <c r="Q52" s="16">
        <v>0</v>
      </c>
      <c r="R52" s="15">
        <v>0</v>
      </c>
      <c r="S52" s="5">
        <v>0</v>
      </c>
      <c r="T52" s="16">
        <v>0</v>
      </c>
      <c r="U52" s="17">
        <f t="shared" si="1"/>
        <v>110256.12</v>
      </c>
      <c r="V52" s="18" t="s">
        <v>19</v>
      </c>
      <c r="W52" s="30" t="s">
        <v>11</v>
      </c>
      <c r="X52" s="12" t="s">
        <v>10</v>
      </c>
    </row>
    <row r="53" spans="2:24" ht="108" customHeight="1" x14ac:dyDescent="0.25">
      <c r="B53" s="12">
        <v>47</v>
      </c>
      <c r="C53" s="37"/>
      <c r="D53" s="13">
        <v>344001</v>
      </c>
      <c r="E53" s="24" t="s">
        <v>83</v>
      </c>
      <c r="F53" s="15">
        <v>0</v>
      </c>
      <c r="G53" s="5">
        <v>0</v>
      </c>
      <c r="H53" s="16">
        <v>0</v>
      </c>
      <c r="I53" s="15">
        <v>0</v>
      </c>
      <c r="J53" s="5">
        <v>16843.2</v>
      </c>
      <c r="K53" s="16">
        <v>0</v>
      </c>
      <c r="L53" s="15">
        <v>0</v>
      </c>
      <c r="M53" s="7">
        <v>0</v>
      </c>
      <c r="N53" s="16">
        <v>0</v>
      </c>
      <c r="O53" s="15">
        <v>0</v>
      </c>
      <c r="P53" s="5">
        <v>0</v>
      </c>
      <c r="Q53" s="16">
        <v>0</v>
      </c>
      <c r="R53" s="15">
        <v>0</v>
      </c>
      <c r="S53" s="5">
        <v>0</v>
      </c>
      <c r="T53" s="16">
        <v>0</v>
      </c>
      <c r="U53" s="17">
        <f t="shared" si="1"/>
        <v>16843.2</v>
      </c>
      <c r="V53" s="18" t="s">
        <v>8</v>
      </c>
      <c r="W53" s="30" t="s">
        <v>11</v>
      </c>
      <c r="X53" s="12" t="s">
        <v>10</v>
      </c>
    </row>
    <row r="54" spans="2:24" ht="108" customHeight="1" x14ac:dyDescent="0.25">
      <c r="B54" s="12">
        <v>48</v>
      </c>
      <c r="C54" s="37"/>
      <c r="D54" s="13">
        <v>345001</v>
      </c>
      <c r="E54" s="24" t="s">
        <v>84</v>
      </c>
      <c r="F54" s="15">
        <v>0</v>
      </c>
      <c r="G54" s="5">
        <v>0</v>
      </c>
      <c r="H54" s="16">
        <v>0</v>
      </c>
      <c r="I54" s="15">
        <v>11011.44</v>
      </c>
      <c r="J54" s="5">
        <v>0</v>
      </c>
      <c r="K54" s="16">
        <v>69982.5</v>
      </c>
      <c r="L54" s="15">
        <v>0</v>
      </c>
      <c r="M54" s="7">
        <v>0</v>
      </c>
      <c r="N54" s="16">
        <v>0</v>
      </c>
      <c r="O54" s="15">
        <v>0</v>
      </c>
      <c r="P54" s="5">
        <v>0</v>
      </c>
      <c r="Q54" s="16">
        <v>0</v>
      </c>
      <c r="R54" s="15">
        <v>0</v>
      </c>
      <c r="S54" s="5">
        <v>0</v>
      </c>
      <c r="T54" s="16">
        <v>0</v>
      </c>
      <c r="U54" s="17">
        <f t="shared" si="1"/>
        <v>80993.94</v>
      </c>
      <c r="V54" s="18" t="s">
        <v>21</v>
      </c>
      <c r="W54" s="30" t="s">
        <v>11</v>
      </c>
      <c r="X54" s="12" t="s">
        <v>10</v>
      </c>
    </row>
    <row r="55" spans="2:24" ht="108" customHeight="1" x14ac:dyDescent="0.25">
      <c r="B55" s="12">
        <v>49</v>
      </c>
      <c r="C55" s="37"/>
      <c r="D55" s="13">
        <v>345002</v>
      </c>
      <c r="E55" s="24" t="s">
        <v>85</v>
      </c>
      <c r="F55" s="15">
        <v>0</v>
      </c>
      <c r="G55" s="5">
        <v>0</v>
      </c>
      <c r="H55" s="16">
        <v>0</v>
      </c>
      <c r="I55" s="15">
        <v>0</v>
      </c>
      <c r="J55" s="5">
        <v>0</v>
      </c>
      <c r="K55" s="16">
        <v>111432</v>
      </c>
      <c r="L55" s="15">
        <v>0</v>
      </c>
      <c r="M55" s="7">
        <v>0</v>
      </c>
      <c r="N55" s="16">
        <v>0</v>
      </c>
      <c r="O55" s="15">
        <v>0</v>
      </c>
      <c r="P55" s="5">
        <v>0</v>
      </c>
      <c r="Q55" s="16">
        <v>0</v>
      </c>
      <c r="R55" s="15">
        <v>0</v>
      </c>
      <c r="S55" s="5">
        <v>0</v>
      </c>
      <c r="T55" s="16">
        <v>0</v>
      </c>
      <c r="U55" s="17">
        <f t="shared" si="1"/>
        <v>111432</v>
      </c>
      <c r="V55" s="18" t="s">
        <v>9</v>
      </c>
      <c r="W55" s="30" t="s">
        <v>11</v>
      </c>
      <c r="X55" s="12" t="s">
        <v>10</v>
      </c>
    </row>
    <row r="56" spans="2:24" ht="108" customHeight="1" x14ac:dyDescent="0.25">
      <c r="B56" s="12">
        <v>50</v>
      </c>
      <c r="C56" s="37"/>
      <c r="D56" s="13">
        <v>347001</v>
      </c>
      <c r="E56" s="24" t="s">
        <v>86</v>
      </c>
      <c r="F56" s="15">
        <v>0</v>
      </c>
      <c r="G56" s="5">
        <v>0</v>
      </c>
      <c r="H56" s="16">
        <v>0</v>
      </c>
      <c r="I56" s="15">
        <v>0</v>
      </c>
      <c r="J56" s="5">
        <v>0</v>
      </c>
      <c r="K56" s="16">
        <v>0</v>
      </c>
      <c r="L56" s="15">
        <v>0</v>
      </c>
      <c r="M56" s="7">
        <v>0</v>
      </c>
      <c r="N56" s="16">
        <v>0</v>
      </c>
      <c r="O56" s="15">
        <v>0</v>
      </c>
      <c r="P56" s="5">
        <v>0</v>
      </c>
      <c r="Q56" s="16">
        <v>2804.76</v>
      </c>
      <c r="R56" s="15">
        <v>0</v>
      </c>
      <c r="S56" s="5">
        <v>0</v>
      </c>
      <c r="T56" s="16">
        <v>0</v>
      </c>
      <c r="U56" s="17">
        <f t="shared" si="1"/>
        <v>2804.76</v>
      </c>
      <c r="V56" s="18" t="s">
        <v>9</v>
      </c>
      <c r="W56" s="30" t="s">
        <v>13</v>
      </c>
      <c r="X56" s="12" t="s">
        <v>10</v>
      </c>
    </row>
    <row r="57" spans="2:24" ht="108" customHeight="1" x14ac:dyDescent="0.25">
      <c r="B57" s="12">
        <v>51</v>
      </c>
      <c r="C57" s="37"/>
      <c r="D57" s="13">
        <v>351001</v>
      </c>
      <c r="E57" s="24" t="s">
        <v>87</v>
      </c>
      <c r="F57" s="15">
        <v>0</v>
      </c>
      <c r="G57" s="5">
        <v>0</v>
      </c>
      <c r="H57" s="16">
        <v>0</v>
      </c>
      <c r="I57" s="15">
        <v>15899.44</v>
      </c>
      <c r="J57" s="5">
        <v>11348.4</v>
      </c>
      <c r="K57" s="16">
        <v>472752.13</v>
      </c>
      <c r="L57" s="15">
        <v>0</v>
      </c>
      <c r="M57" s="7">
        <v>0</v>
      </c>
      <c r="N57" s="16">
        <v>0</v>
      </c>
      <c r="O57" s="15">
        <v>0</v>
      </c>
      <c r="P57" s="5">
        <v>0</v>
      </c>
      <c r="Q57" s="16">
        <v>6043.3</v>
      </c>
      <c r="R57" s="15">
        <v>0</v>
      </c>
      <c r="S57" s="5">
        <v>0</v>
      </c>
      <c r="T57" s="16">
        <v>0</v>
      </c>
      <c r="U57" s="17">
        <f t="shared" si="1"/>
        <v>506043.27</v>
      </c>
      <c r="V57" s="18" t="s">
        <v>19</v>
      </c>
      <c r="W57" s="30" t="s">
        <v>29</v>
      </c>
      <c r="X57" s="12" t="s">
        <v>10</v>
      </c>
    </row>
    <row r="58" spans="2:24" ht="108" customHeight="1" x14ac:dyDescent="0.25">
      <c r="B58" s="12">
        <v>52</v>
      </c>
      <c r="C58" s="37"/>
      <c r="D58" s="13">
        <v>353001</v>
      </c>
      <c r="E58" s="24" t="s">
        <v>88</v>
      </c>
      <c r="F58" s="15">
        <v>0</v>
      </c>
      <c r="G58" s="5">
        <v>0</v>
      </c>
      <c r="H58" s="16">
        <v>0</v>
      </c>
      <c r="I58" s="15">
        <v>0</v>
      </c>
      <c r="J58" s="5">
        <v>1160.03</v>
      </c>
      <c r="K58" s="16">
        <v>2000.03</v>
      </c>
      <c r="L58" s="15">
        <v>0</v>
      </c>
      <c r="M58" s="7">
        <v>0</v>
      </c>
      <c r="N58" s="16">
        <v>0</v>
      </c>
      <c r="O58" s="15">
        <v>0</v>
      </c>
      <c r="P58" s="5">
        <v>0</v>
      </c>
      <c r="Q58" s="16">
        <v>0</v>
      </c>
      <c r="R58" s="15">
        <v>0</v>
      </c>
      <c r="S58" s="5">
        <v>0</v>
      </c>
      <c r="T58" s="16">
        <v>0</v>
      </c>
      <c r="U58" s="17">
        <f t="shared" si="1"/>
        <v>3160.06</v>
      </c>
      <c r="V58" s="18" t="s">
        <v>20</v>
      </c>
      <c r="W58" s="30" t="s">
        <v>11</v>
      </c>
      <c r="X58" s="12" t="s">
        <v>10</v>
      </c>
    </row>
    <row r="59" spans="2:24" ht="108" customHeight="1" x14ac:dyDescent="0.25">
      <c r="B59" s="12">
        <v>53</v>
      </c>
      <c r="C59" s="37"/>
      <c r="D59" s="13">
        <v>354001</v>
      </c>
      <c r="E59" s="24" t="s">
        <v>89</v>
      </c>
      <c r="F59" s="15">
        <v>0</v>
      </c>
      <c r="G59" s="5">
        <v>0</v>
      </c>
      <c r="H59" s="16">
        <v>0</v>
      </c>
      <c r="I59" s="15">
        <v>0</v>
      </c>
      <c r="J59" s="5">
        <v>0</v>
      </c>
      <c r="K59" s="16">
        <v>0</v>
      </c>
      <c r="L59" s="15">
        <v>0</v>
      </c>
      <c r="M59" s="7">
        <v>0</v>
      </c>
      <c r="N59" s="23">
        <v>3596.04</v>
      </c>
      <c r="O59" s="15">
        <v>0</v>
      </c>
      <c r="P59" s="5">
        <v>0</v>
      </c>
      <c r="Q59" s="16">
        <v>1160.04</v>
      </c>
      <c r="R59" s="15">
        <v>0</v>
      </c>
      <c r="S59" s="5">
        <v>0</v>
      </c>
      <c r="T59" s="16">
        <v>0</v>
      </c>
      <c r="U59" s="17">
        <f t="shared" si="1"/>
        <v>4756.08</v>
      </c>
      <c r="V59" s="18" t="s">
        <v>9</v>
      </c>
      <c r="W59" s="30" t="s">
        <v>30</v>
      </c>
      <c r="X59" s="12" t="s">
        <v>10</v>
      </c>
    </row>
    <row r="60" spans="2:24" ht="108" customHeight="1" x14ac:dyDescent="0.25">
      <c r="B60" s="12">
        <v>54</v>
      </c>
      <c r="C60" s="37"/>
      <c r="D60" s="13">
        <v>355001</v>
      </c>
      <c r="E60" s="24" t="s">
        <v>90</v>
      </c>
      <c r="F60" s="15">
        <v>0</v>
      </c>
      <c r="G60" s="5">
        <v>0</v>
      </c>
      <c r="H60" s="16">
        <v>0</v>
      </c>
      <c r="I60" s="15">
        <v>14635.21</v>
      </c>
      <c r="J60" s="5">
        <v>11650</v>
      </c>
      <c r="K60" s="16">
        <v>232477.32</v>
      </c>
      <c r="L60" s="15">
        <v>0</v>
      </c>
      <c r="M60" s="7">
        <v>0</v>
      </c>
      <c r="N60" s="16">
        <v>0</v>
      </c>
      <c r="O60" s="15">
        <v>0</v>
      </c>
      <c r="P60" s="5">
        <v>0</v>
      </c>
      <c r="Q60" s="16">
        <v>0</v>
      </c>
      <c r="R60" s="15">
        <v>0</v>
      </c>
      <c r="S60" s="5">
        <v>0</v>
      </c>
      <c r="T60" s="16">
        <v>0</v>
      </c>
      <c r="U60" s="17">
        <f t="shared" si="1"/>
        <v>258762.53</v>
      </c>
      <c r="V60" s="18" t="s">
        <v>19</v>
      </c>
      <c r="W60" s="30" t="s">
        <v>11</v>
      </c>
      <c r="X60" s="12" t="s">
        <v>10</v>
      </c>
    </row>
    <row r="61" spans="2:24" ht="108" customHeight="1" x14ac:dyDescent="0.25">
      <c r="B61" s="12">
        <v>55</v>
      </c>
      <c r="C61" s="37"/>
      <c r="D61" s="13">
        <v>357001</v>
      </c>
      <c r="E61" s="32" t="s">
        <v>91</v>
      </c>
      <c r="F61" s="15">
        <v>0</v>
      </c>
      <c r="G61" s="5">
        <v>0</v>
      </c>
      <c r="H61" s="16">
        <v>0</v>
      </c>
      <c r="I61" s="15">
        <v>31992.799999999999</v>
      </c>
      <c r="J61" s="5">
        <v>33349.199999999997</v>
      </c>
      <c r="K61" s="16">
        <v>0</v>
      </c>
      <c r="L61" s="15">
        <v>0</v>
      </c>
      <c r="M61" s="7">
        <v>0</v>
      </c>
      <c r="N61" s="23">
        <v>6466.32</v>
      </c>
      <c r="O61" s="15">
        <v>0</v>
      </c>
      <c r="P61" s="5">
        <v>0</v>
      </c>
      <c r="Q61" s="16">
        <v>0</v>
      </c>
      <c r="R61" s="15">
        <v>0</v>
      </c>
      <c r="S61" s="5">
        <v>0</v>
      </c>
      <c r="T61" s="16">
        <v>0</v>
      </c>
      <c r="U61" s="17">
        <f t="shared" si="1"/>
        <v>71808.320000000007</v>
      </c>
      <c r="V61" s="18" t="s">
        <v>19</v>
      </c>
      <c r="W61" s="30" t="s">
        <v>27</v>
      </c>
      <c r="X61" s="12" t="s">
        <v>10</v>
      </c>
    </row>
    <row r="62" spans="2:24" ht="108" customHeight="1" x14ac:dyDescent="0.25">
      <c r="B62" s="12">
        <v>56</v>
      </c>
      <c r="C62" s="37"/>
      <c r="D62" s="13">
        <v>358001</v>
      </c>
      <c r="E62" s="24" t="s">
        <v>92</v>
      </c>
      <c r="F62" s="15">
        <v>0</v>
      </c>
      <c r="G62" s="5">
        <v>0</v>
      </c>
      <c r="H62" s="16">
        <v>0</v>
      </c>
      <c r="I62" s="15">
        <v>53360</v>
      </c>
      <c r="J62" s="5">
        <v>105884.77</v>
      </c>
      <c r="K62" s="16">
        <v>0</v>
      </c>
      <c r="L62" s="15">
        <v>0</v>
      </c>
      <c r="M62" s="7">
        <v>0</v>
      </c>
      <c r="N62" s="16">
        <v>0</v>
      </c>
      <c r="O62" s="15">
        <v>0</v>
      </c>
      <c r="P62" s="5">
        <v>0</v>
      </c>
      <c r="Q62" s="16">
        <v>36192</v>
      </c>
      <c r="R62" s="15">
        <v>0</v>
      </c>
      <c r="S62" s="5">
        <v>0</v>
      </c>
      <c r="T62" s="16">
        <v>0</v>
      </c>
      <c r="U62" s="17">
        <f t="shared" si="1"/>
        <v>195436.77000000002</v>
      </c>
      <c r="V62" s="18" t="s">
        <v>19</v>
      </c>
      <c r="W62" s="30" t="s">
        <v>29</v>
      </c>
      <c r="X62" s="12" t="s">
        <v>10</v>
      </c>
    </row>
    <row r="63" spans="2:24" ht="108" customHeight="1" x14ac:dyDescent="0.25">
      <c r="B63" s="12">
        <v>57</v>
      </c>
      <c r="C63" s="37"/>
      <c r="D63" s="13">
        <v>359001</v>
      </c>
      <c r="E63" s="24" t="s">
        <v>93</v>
      </c>
      <c r="F63" s="15">
        <v>0</v>
      </c>
      <c r="G63" s="5">
        <v>0</v>
      </c>
      <c r="H63" s="16">
        <v>0</v>
      </c>
      <c r="I63" s="15">
        <v>13641</v>
      </c>
      <c r="J63" s="5">
        <v>3712</v>
      </c>
      <c r="K63" s="16">
        <v>0</v>
      </c>
      <c r="L63" s="15">
        <v>0</v>
      </c>
      <c r="M63" s="7">
        <v>0</v>
      </c>
      <c r="N63" s="16">
        <v>0</v>
      </c>
      <c r="O63" s="15">
        <v>0</v>
      </c>
      <c r="P63" s="5">
        <v>0</v>
      </c>
      <c r="Q63" s="16">
        <v>0</v>
      </c>
      <c r="R63" s="15">
        <v>0</v>
      </c>
      <c r="S63" s="5">
        <v>0</v>
      </c>
      <c r="T63" s="16">
        <v>0</v>
      </c>
      <c r="U63" s="17">
        <f t="shared" si="1"/>
        <v>17353</v>
      </c>
      <c r="V63" s="18" t="s">
        <v>18</v>
      </c>
      <c r="W63" s="30" t="s">
        <v>11</v>
      </c>
      <c r="X63" s="12" t="s">
        <v>10</v>
      </c>
    </row>
    <row r="64" spans="2:24" ht="108" customHeight="1" x14ac:dyDescent="0.25">
      <c r="B64" s="12">
        <v>58</v>
      </c>
      <c r="C64" s="37"/>
      <c r="D64" s="13">
        <v>362001</v>
      </c>
      <c r="E64" s="24" t="s">
        <v>94</v>
      </c>
      <c r="F64" s="15">
        <v>0</v>
      </c>
      <c r="G64" s="5">
        <v>0</v>
      </c>
      <c r="H64" s="16">
        <v>0</v>
      </c>
      <c r="I64" s="15">
        <v>0</v>
      </c>
      <c r="J64" s="5">
        <v>0</v>
      </c>
      <c r="K64" s="16">
        <v>0</v>
      </c>
      <c r="L64" s="15">
        <v>0</v>
      </c>
      <c r="M64" s="7">
        <v>0</v>
      </c>
      <c r="N64" s="16">
        <v>0</v>
      </c>
      <c r="O64" s="15">
        <v>0</v>
      </c>
      <c r="P64" s="5">
        <v>0</v>
      </c>
      <c r="Q64" s="16">
        <v>91310.76</v>
      </c>
      <c r="R64" s="15">
        <v>0</v>
      </c>
      <c r="S64" s="5">
        <v>0</v>
      </c>
      <c r="T64" s="16">
        <v>0</v>
      </c>
      <c r="U64" s="17">
        <f t="shared" si="1"/>
        <v>91310.76</v>
      </c>
      <c r="V64" s="18" t="s">
        <v>9</v>
      </c>
      <c r="W64" s="30" t="s">
        <v>13</v>
      </c>
      <c r="X64" s="12" t="s">
        <v>10</v>
      </c>
    </row>
    <row r="65" spans="2:24" ht="108" customHeight="1" x14ac:dyDescent="0.25">
      <c r="B65" s="12">
        <v>59</v>
      </c>
      <c r="C65" s="37"/>
      <c r="D65" s="13">
        <v>371001</v>
      </c>
      <c r="E65" s="24" t="s">
        <v>95</v>
      </c>
      <c r="F65" s="15">
        <v>12441</v>
      </c>
      <c r="G65" s="5">
        <v>27559</v>
      </c>
      <c r="H65" s="16">
        <v>0</v>
      </c>
      <c r="I65" s="15">
        <v>0</v>
      </c>
      <c r="J65" s="5">
        <v>0</v>
      </c>
      <c r="K65" s="16">
        <v>14926.2</v>
      </c>
      <c r="L65" s="15">
        <v>10008.969999999999</v>
      </c>
      <c r="M65" s="7">
        <v>5246</v>
      </c>
      <c r="N65" s="16">
        <v>0</v>
      </c>
      <c r="O65" s="15">
        <v>0</v>
      </c>
      <c r="P65" s="5">
        <v>812</v>
      </c>
      <c r="Q65" s="16">
        <v>43231.68</v>
      </c>
      <c r="R65" s="15">
        <v>3368</v>
      </c>
      <c r="S65" s="5">
        <v>0</v>
      </c>
      <c r="T65" s="16">
        <v>9999.9599999999991</v>
      </c>
      <c r="U65" s="17">
        <f t="shared" si="1"/>
        <v>127592.81</v>
      </c>
      <c r="V65" s="18" t="s">
        <v>19</v>
      </c>
      <c r="W65" s="30" t="s">
        <v>23</v>
      </c>
      <c r="X65" s="12" t="s">
        <v>10</v>
      </c>
    </row>
    <row r="66" spans="2:24" ht="108" customHeight="1" x14ac:dyDescent="0.25">
      <c r="B66" s="12">
        <v>60</v>
      </c>
      <c r="C66" s="37"/>
      <c r="D66" s="13">
        <v>372001</v>
      </c>
      <c r="E66" s="24" t="s">
        <v>96</v>
      </c>
      <c r="F66" s="15">
        <v>7907</v>
      </c>
      <c r="G66" s="5">
        <v>6574</v>
      </c>
      <c r="H66" s="16">
        <v>0</v>
      </c>
      <c r="I66" s="15">
        <v>13326</v>
      </c>
      <c r="J66" s="5">
        <v>11855.51</v>
      </c>
      <c r="K66" s="16">
        <v>15744.88</v>
      </c>
      <c r="L66" s="15">
        <v>0</v>
      </c>
      <c r="M66" s="7">
        <v>0</v>
      </c>
      <c r="N66" s="16">
        <v>0</v>
      </c>
      <c r="O66" s="15">
        <v>687.97</v>
      </c>
      <c r="P66" s="5">
        <v>0</v>
      </c>
      <c r="Q66" s="16">
        <v>0</v>
      </c>
      <c r="R66" s="15">
        <v>3334</v>
      </c>
      <c r="S66" s="5">
        <v>2908</v>
      </c>
      <c r="T66" s="16">
        <v>20994.799999999999</v>
      </c>
      <c r="U66" s="17">
        <f t="shared" ref="U66:U88" si="2">SUM(F66:T66)</f>
        <v>83332.160000000003</v>
      </c>
      <c r="V66" s="18" t="s">
        <v>19</v>
      </c>
      <c r="W66" s="30" t="s">
        <v>31</v>
      </c>
      <c r="X66" s="12" t="s">
        <v>10</v>
      </c>
    </row>
    <row r="67" spans="2:24" ht="108" customHeight="1" x14ac:dyDescent="0.25">
      <c r="B67" s="12">
        <v>61</v>
      </c>
      <c r="C67" s="37"/>
      <c r="D67" s="13">
        <v>375002</v>
      </c>
      <c r="E67" s="24" t="s">
        <v>97</v>
      </c>
      <c r="F67" s="15">
        <v>7788</v>
      </c>
      <c r="G67" s="5">
        <v>9061</v>
      </c>
      <c r="H67" s="16">
        <v>0</v>
      </c>
      <c r="I67" s="15">
        <v>9193.5</v>
      </c>
      <c r="J67" s="5">
        <v>6425</v>
      </c>
      <c r="K67" s="16">
        <v>0</v>
      </c>
      <c r="L67" s="15">
        <v>5699</v>
      </c>
      <c r="M67" s="7">
        <v>5549.5</v>
      </c>
      <c r="N67" s="16">
        <v>0</v>
      </c>
      <c r="O67" s="15">
        <v>400</v>
      </c>
      <c r="P67" s="5">
        <v>3302.5</v>
      </c>
      <c r="Q67" s="16">
        <v>15098.16</v>
      </c>
      <c r="R67" s="15">
        <v>2342.8000000000002</v>
      </c>
      <c r="S67" s="5">
        <v>9758.52</v>
      </c>
      <c r="T67" s="16">
        <v>0</v>
      </c>
      <c r="U67" s="17">
        <f t="shared" si="2"/>
        <v>74617.98000000001</v>
      </c>
      <c r="V67" s="18" t="s">
        <v>19</v>
      </c>
      <c r="W67" s="30" t="s">
        <v>23</v>
      </c>
      <c r="X67" s="12" t="s">
        <v>10</v>
      </c>
    </row>
    <row r="68" spans="2:24" ht="108" customHeight="1" x14ac:dyDescent="0.25">
      <c r="B68" s="12">
        <v>62</v>
      </c>
      <c r="C68" s="37"/>
      <c r="D68" s="13">
        <v>375003</v>
      </c>
      <c r="E68" s="24" t="s">
        <v>98</v>
      </c>
      <c r="F68" s="15">
        <v>50070</v>
      </c>
      <c r="G68" s="5">
        <v>1239</v>
      </c>
      <c r="H68" s="16">
        <v>0</v>
      </c>
      <c r="I68" s="15">
        <v>1720</v>
      </c>
      <c r="J68" s="5">
        <v>1878</v>
      </c>
      <c r="K68" s="16">
        <v>0</v>
      </c>
      <c r="L68" s="15">
        <v>1356</v>
      </c>
      <c r="M68" s="7">
        <v>0</v>
      </c>
      <c r="N68" s="23">
        <v>8955</v>
      </c>
      <c r="O68" s="15">
        <v>3800</v>
      </c>
      <c r="P68" s="5">
        <v>0</v>
      </c>
      <c r="Q68" s="16">
        <v>8960.16</v>
      </c>
      <c r="R68" s="15">
        <v>7024.39</v>
      </c>
      <c r="S68" s="5">
        <v>0</v>
      </c>
      <c r="T68" s="16">
        <v>0</v>
      </c>
      <c r="U68" s="17">
        <f t="shared" si="2"/>
        <v>85002.55</v>
      </c>
      <c r="V68" s="18" t="s">
        <v>19</v>
      </c>
      <c r="W68" s="30" t="s">
        <v>23</v>
      </c>
      <c r="X68" s="12" t="s">
        <v>10</v>
      </c>
    </row>
    <row r="69" spans="2:24" ht="108" customHeight="1" x14ac:dyDescent="0.25">
      <c r="B69" s="12">
        <v>63</v>
      </c>
      <c r="C69" s="37"/>
      <c r="D69" s="13">
        <v>376001</v>
      </c>
      <c r="E69" s="24" t="s">
        <v>99</v>
      </c>
      <c r="F69" s="15">
        <v>0</v>
      </c>
      <c r="G69" s="5">
        <v>0</v>
      </c>
      <c r="H69" s="16">
        <v>31500</v>
      </c>
      <c r="I69" s="15">
        <v>0</v>
      </c>
      <c r="J69" s="5">
        <v>0</v>
      </c>
      <c r="K69" s="16">
        <v>0</v>
      </c>
      <c r="L69" s="15">
        <v>0</v>
      </c>
      <c r="M69" s="7">
        <v>0</v>
      </c>
      <c r="N69" s="16">
        <v>0</v>
      </c>
      <c r="O69" s="15">
        <v>0</v>
      </c>
      <c r="P69" s="5">
        <v>0</v>
      </c>
      <c r="Q69" s="16">
        <v>0</v>
      </c>
      <c r="R69" s="15">
        <v>0</v>
      </c>
      <c r="S69" s="5">
        <v>0</v>
      </c>
      <c r="T69" s="16">
        <v>0</v>
      </c>
      <c r="U69" s="17">
        <f t="shared" si="2"/>
        <v>31500</v>
      </c>
      <c r="V69" s="18" t="s">
        <v>9</v>
      </c>
      <c r="W69" s="30" t="s">
        <v>2</v>
      </c>
      <c r="X69" s="12" t="s">
        <v>10</v>
      </c>
    </row>
    <row r="70" spans="2:24" ht="108" customHeight="1" x14ac:dyDescent="0.25">
      <c r="B70" s="12">
        <v>64</v>
      </c>
      <c r="C70" s="37"/>
      <c r="D70" s="13">
        <v>381001</v>
      </c>
      <c r="E70" s="24" t="s">
        <v>100</v>
      </c>
      <c r="F70" s="15">
        <v>2100</v>
      </c>
      <c r="G70" s="5">
        <v>4640</v>
      </c>
      <c r="H70" s="16">
        <v>0</v>
      </c>
      <c r="I70" s="15">
        <v>18293</v>
      </c>
      <c r="J70" s="5">
        <v>2960</v>
      </c>
      <c r="K70" s="16">
        <v>35801.03</v>
      </c>
      <c r="L70" s="15">
        <v>0</v>
      </c>
      <c r="M70" s="7">
        <v>0</v>
      </c>
      <c r="N70" s="16">
        <v>0</v>
      </c>
      <c r="O70" s="15">
        <v>0</v>
      </c>
      <c r="P70" s="5">
        <v>0</v>
      </c>
      <c r="Q70" s="16">
        <v>90000.01</v>
      </c>
      <c r="R70" s="15">
        <v>0</v>
      </c>
      <c r="S70" s="5">
        <v>0</v>
      </c>
      <c r="T70" s="16">
        <v>0</v>
      </c>
      <c r="U70" s="17">
        <f t="shared" si="2"/>
        <v>153794.03999999998</v>
      </c>
      <c r="V70" s="18" t="s">
        <v>19</v>
      </c>
      <c r="W70" s="30" t="s">
        <v>32</v>
      </c>
      <c r="X70" s="12" t="s">
        <v>10</v>
      </c>
    </row>
    <row r="71" spans="2:24" ht="108" customHeight="1" x14ac:dyDescent="0.25">
      <c r="B71" s="12">
        <v>65</v>
      </c>
      <c r="C71" s="37"/>
      <c r="D71" s="13">
        <v>381002</v>
      </c>
      <c r="E71" s="24" t="s">
        <v>101</v>
      </c>
      <c r="F71" s="15">
        <v>0</v>
      </c>
      <c r="G71" s="5">
        <v>0</v>
      </c>
      <c r="H71" s="16">
        <v>0</v>
      </c>
      <c r="I71" s="15">
        <v>1634.35</v>
      </c>
      <c r="J71" s="5">
        <v>1546.56</v>
      </c>
      <c r="K71" s="16">
        <v>8445.01</v>
      </c>
      <c r="L71" s="15">
        <v>0</v>
      </c>
      <c r="M71" s="7">
        <v>0</v>
      </c>
      <c r="N71" s="16">
        <v>0</v>
      </c>
      <c r="O71" s="15">
        <v>0</v>
      </c>
      <c r="P71" s="5">
        <v>0</v>
      </c>
      <c r="Q71" s="16">
        <v>0</v>
      </c>
      <c r="R71" s="15">
        <v>0</v>
      </c>
      <c r="S71" s="5">
        <v>0</v>
      </c>
      <c r="T71" s="16">
        <v>0</v>
      </c>
      <c r="U71" s="17">
        <f t="shared" si="2"/>
        <v>11625.92</v>
      </c>
      <c r="V71" s="18" t="s">
        <v>19</v>
      </c>
      <c r="W71" s="30" t="s">
        <v>11</v>
      </c>
      <c r="X71" s="12" t="s">
        <v>10</v>
      </c>
    </row>
    <row r="72" spans="2:24" ht="108" customHeight="1" x14ac:dyDescent="0.25">
      <c r="B72" s="12">
        <v>66</v>
      </c>
      <c r="C72" s="37"/>
      <c r="D72" s="13">
        <v>381005</v>
      </c>
      <c r="E72" s="24" t="s">
        <v>102</v>
      </c>
      <c r="F72" s="15">
        <v>0</v>
      </c>
      <c r="G72" s="5">
        <v>0</v>
      </c>
      <c r="H72" s="16">
        <v>0</v>
      </c>
      <c r="I72" s="15">
        <v>0</v>
      </c>
      <c r="J72" s="5">
        <v>0</v>
      </c>
      <c r="K72" s="16">
        <v>235908.36</v>
      </c>
      <c r="L72" s="15">
        <v>0</v>
      </c>
      <c r="M72" s="7">
        <v>0</v>
      </c>
      <c r="N72" s="23">
        <v>105000</v>
      </c>
      <c r="O72" s="15">
        <v>0</v>
      </c>
      <c r="P72" s="5">
        <v>0</v>
      </c>
      <c r="Q72" s="16">
        <v>60000</v>
      </c>
      <c r="R72" s="15">
        <v>0</v>
      </c>
      <c r="S72" s="5">
        <v>0</v>
      </c>
      <c r="T72" s="16">
        <v>0</v>
      </c>
      <c r="U72" s="17">
        <f t="shared" si="2"/>
        <v>400908.36</v>
      </c>
      <c r="V72" s="18" t="s">
        <v>9</v>
      </c>
      <c r="W72" s="30" t="s">
        <v>28</v>
      </c>
      <c r="X72" s="12" t="s">
        <v>10</v>
      </c>
    </row>
    <row r="73" spans="2:24" ht="108" customHeight="1" x14ac:dyDescent="0.25">
      <c r="B73" s="12">
        <v>67</v>
      </c>
      <c r="C73" s="37"/>
      <c r="D73" s="13">
        <v>382001</v>
      </c>
      <c r="E73" s="24" t="s">
        <v>103</v>
      </c>
      <c r="F73" s="15">
        <v>0</v>
      </c>
      <c r="G73" s="5">
        <v>0</v>
      </c>
      <c r="H73" s="16">
        <v>0</v>
      </c>
      <c r="I73" s="15">
        <v>0</v>
      </c>
      <c r="J73" s="5">
        <v>0</v>
      </c>
      <c r="K73" s="16">
        <v>0</v>
      </c>
      <c r="L73" s="15">
        <v>0</v>
      </c>
      <c r="M73" s="7">
        <v>0</v>
      </c>
      <c r="N73" s="16">
        <v>0</v>
      </c>
      <c r="O73" s="15">
        <v>0</v>
      </c>
      <c r="P73" s="5">
        <v>0</v>
      </c>
      <c r="Q73" s="16">
        <v>0</v>
      </c>
      <c r="R73" s="15">
        <v>0</v>
      </c>
      <c r="S73" s="5">
        <v>0</v>
      </c>
      <c r="T73" s="16">
        <v>25409.64</v>
      </c>
      <c r="U73" s="17">
        <f t="shared" si="2"/>
        <v>25409.64</v>
      </c>
      <c r="V73" s="18" t="s">
        <v>9</v>
      </c>
      <c r="W73" s="30" t="s">
        <v>22</v>
      </c>
      <c r="X73" s="12" t="s">
        <v>10</v>
      </c>
    </row>
    <row r="74" spans="2:24" ht="108" customHeight="1" x14ac:dyDescent="0.25">
      <c r="B74" s="12">
        <v>68</v>
      </c>
      <c r="C74" s="37"/>
      <c r="D74" s="13">
        <v>382002</v>
      </c>
      <c r="E74" s="24" t="s">
        <v>104</v>
      </c>
      <c r="F74" s="15">
        <v>0</v>
      </c>
      <c r="G74" s="5">
        <v>0</v>
      </c>
      <c r="H74" s="16">
        <v>0</v>
      </c>
      <c r="I74" s="15">
        <v>0</v>
      </c>
      <c r="J74" s="5">
        <v>0</v>
      </c>
      <c r="K74" s="16">
        <v>0</v>
      </c>
      <c r="L74" s="15">
        <v>0</v>
      </c>
      <c r="M74" s="7">
        <v>0</v>
      </c>
      <c r="N74" s="16">
        <v>0</v>
      </c>
      <c r="O74" s="15">
        <v>0</v>
      </c>
      <c r="P74" s="5">
        <v>0</v>
      </c>
      <c r="Q74" s="16">
        <v>0</v>
      </c>
      <c r="R74" s="15">
        <v>0</v>
      </c>
      <c r="S74" s="5">
        <v>0</v>
      </c>
      <c r="T74" s="16">
        <v>112765.8</v>
      </c>
      <c r="U74" s="17">
        <f t="shared" si="2"/>
        <v>112765.8</v>
      </c>
      <c r="V74" s="18" t="s">
        <v>9</v>
      </c>
      <c r="W74" s="30" t="s">
        <v>22</v>
      </c>
      <c r="X74" s="12" t="s">
        <v>10</v>
      </c>
    </row>
    <row r="75" spans="2:24" ht="108" customHeight="1" x14ac:dyDescent="0.25">
      <c r="B75" s="12">
        <v>69</v>
      </c>
      <c r="C75" s="37"/>
      <c r="D75" s="13">
        <v>382003</v>
      </c>
      <c r="E75" s="24" t="s">
        <v>105</v>
      </c>
      <c r="F75" s="15">
        <v>0</v>
      </c>
      <c r="G75" s="5">
        <v>0</v>
      </c>
      <c r="H75" s="16">
        <v>10000</v>
      </c>
      <c r="I75" s="15">
        <v>0</v>
      </c>
      <c r="J75" s="5">
        <v>0</v>
      </c>
      <c r="K75" s="16">
        <v>0</v>
      </c>
      <c r="L75" s="15">
        <v>0</v>
      </c>
      <c r="M75" s="7">
        <v>0</v>
      </c>
      <c r="N75" s="16">
        <v>0</v>
      </c>
      <c r="O75" s="15">
        <v>0</v>
      </c>
      <c r="P75" s="5">
        <v>0</v>
      </c>
      <c r="Q75" s="16">
        <v>835.2</v>
      </c>
      <c r="R75" s="15">
        <v>4414</v>
      </c>
      <c r="S75" s="5">
        <v>742.15</v>
      </c>
      <c r="T75" s="16">
        <v>9999.9599999999991</v>
      </c>
      <c r="U75" s="17">
        <f t="shared" si="2"/>
        <v>25991.309999999998</v>
      </c>
      <c r="V75" s="18" t="s">
        <v>19</v>
      </c>
      <c r="W75" s="30" t="s">
        <v>26</v>
      </c>
      <c r="X75" s="12" t="s">
        <v>10</v>
      </c>
    </row>
    <row r="76" spans="2:24" ht="108" customHeight="1" x14ac:dyDescent="0.25">
      <c r="B76" s="12">
        <v>70</v>
      </c>
      <c r="C76" s="37"/>
      <c r="D76" s="13">
        <v>383001</v>
      </c>
      <c r="E76" s="24" t="s">
        <v>106</v>
      </c>
      <c r="F76" s="15">
        <v>0</v>
      </c>
      <c r="G76" s="5">
        <v>5000</v>
      </c>
      <c r="H76" s="16">
        <v>6000</v>
      </c>
      <c r="I76" s="15">
        <v>0</v>
      </c>
      <c r="J76" s="5">
        <v>0</v>
      </c>
      <c r="K76" s="16">
        <v>0</v>
      </c>
      <c r="L76" s="15">
        <v>0</v>
      </c>
      <c r="M76" s="7">
        <v>0</v>
      </c>
      <c r="N76" s="16">
        <v>0</v>
      </c>
      <c r="O76" s="15">
        <v>0</v>
      </c>
      <c r="P76" s="5">
        <v>0</v>
      </c>
      <c r="Q76" s="16">
        <v>0</v>
      </c>
      <c r="R76" s="15">
        <v>0</v>
      </c>
      <c r="S76" s="5">
        <v>0</v>
      </c>
      <c r="T76" s="16">
        <v>0</v>
      </c>
      <c r="U76" s="17">
        <f t="shared" si="2"/>
        <v>11000</v>
      </c>
      <c r="V76" s="18" t="s">
        <v>20</v>
      </c>
      <c r="W76" s="30" t="s">
        <v>2</v>
      </c>
      <c r="X76" s="12" t="s">
        <v>10</v>
      </c>
    </row>
    <row r="77" spans="2:24" ht="108" customHeight="1" x14ac:dyDescent="0.25">
      <c r="B77" s="12">
        <v>71</v>
      </c>
      <c r="C77" s="37"/>
      <c r="D77" s="13">
        <v>383002</v>
      </c>
      <c r="E77" s="24" t="s">
        <v>107</v>
      </c>
      <c r="F77" s="15">
        <v>0</v>
      </c>
      <c r="G77" s="5">
        <v>0</v>
      </c>
      <c r="H77" s="16">
        <v>10500</v>
      </c>
      <c r="I77" s="15">
        <v>0</v>
      </c>
      <c r="J77" s="5">
        <v>0</v>
      </c>
      <c r="K77" s="16">
        <v>0</v>
      </c>
      <c r="L77" s="15">
        <v>0</v>
      </c>
      <c r="M77" s="7">
        <v>0</v>
      </c>
      <c r="N77" s="16">
        <v>0</v>
      </c>
      <c r="O77" s="15">
        <v>0</v>
      </c>
      <c r="P77" s="5">
        <v>0</v>
      </c>
      <c r="Q77" s="16">
        <v>0</v>
      </c>
      <c r="R77" s="15">
        <v>0</v>
      </c>
      <c r="S77" s="5">
        <v>0</v>
      </c>
      <c r="T77" s="16">
        <v>0</v>
      </c>
      <c r="U77" s="17">
        <f t="shared" si="2"/>
        <v>10500</v>
      </c>
      <c r="V77" s="18" t="s">
        <v>9</v>
      </c>
      <c r="W77" s="30" t="s">
        <v>2</v>
      </c>
      <c r="X77" s="12" t="s">
        <v>10</v>
      </c>
    </row>
    <row r="78" spans="2:24" ht="108" customHeight="1" x14ac:dyDescent="0.25">
      <c r="B78" s="12">
        <v>72</v>
      </c>
      <c r="C78" s="37"/>
      <c r="D78" s="13">
        <v>383004</v>
      </c>
      <c r="E78" s="24" t="s">
        <v>108</v>
      </c>
      <c r="F78" s="15">
        <v>13500</v>
      </c>
      <c r="G78" s="5">
        <v>0</v>
      </c>
      <c r="H78" s="16">
        <v>39500</v>
      </c>
      <c r="I78" s="15">
        <v>0</v>
      </c>
      <c r="J78" s="5">
        <v>0</v>
      </c>
      <c r="K78" s="16">
        <v>0</v>
      </c>
      <c r="L78" s="15">
        <v>0</v>
      </c>
      <c r="M78" s="7">
        <v>0</v>
      </c>
      <c r="N78" s="23">
        <v>133870.09</v>
      </c>
      <c r="O78" s="15">
        <v>0</v>
      </c>
      <c r="P78" s="5">
        <v>0</v>
      </c>
      <c r="Q78" s="16">
        <v>0</v>
      </c>
      <c r="R78" s="15">
        <v>0</v>
      </c>
      <c r="S78" s="5">
        <v>0</v>
      </c>
      <c r="T78" s="16">
        <v>0</v>
      </c>
      <c r="U78" s="17">
        <f t="shared" si="2"/>
        <v>186870.09</v>
      </c>
      <c r="V78" s="18" t="s">
        <v>21</v>
      </c>
      <c r="W78" s="30" t="s">
        <v>33</v>
      </c>
      <c r="X78" s="12" t="s">
        <v>10</v>
      </c>
    </row>
    <row r="79" spans="2:24" ht="108" customHeight="1" x14ac:dyDescent="0.25">
      <c r="B79" s="12">
        <v>73</v>
      </c>
      <c r="C79" s="37"/>
      <c r="D79" s="13">
        <v>383005</v>
      </c>
      <c r="E79" s="24" t="s">
        <v>109</v>
      </c>
      <c r="F79" s="15">
        <v>0</v>
      </c>
      <c r="G79" s="5">
        <v>0</v>
      </c>
      <c r="H79" s="16">
        <v>0</v>
      </c>
      <c r="I79" s="15">
        <v>0</v>
      </c>
      <c r="J79" s="5">
        <v>0</v>
      </c>
      <c r="K79" s="16">
        <v>0</v>
      </c>
      <c r="L79" s="15">
        <v>0</v>
      </c>
      <c r="M79" s="7">
        <v>0</v>
      </c>
      <c r="N79" s="16">
        <v>0</v>
      </c>
      <c r="O79" s="15">
        <v>0</v>
      </c>
      <c r="P79" s="5">
        <v>0</v>
      </c>
      <c r="Q79" s="16">
        <v>0</v>
      </c>
      <c r="R79" s="15">
        <v>0</v>
      </c>
      <c r="S79" s="5">
        <v>0</v>
      </c>
      <c r="T79" s="16">
        <v>35914.92</v>
      </c>
      <c r="U79" s="17">
        <f t="shared" si="2"/>
        <v>35914.92</v>
      </c>
      <c r="V79" s="18" t="s">
        <v>9</v>
      </c>
      <c r="W79" s="30" t="s">
        <v>22</v>
      </c>
      <c r="X79" s="12" t="s">
        <v>10</v>
      </c>
    </row>
    <row r="80" spans="2:24" ht="108" customHeight="1" x14ac:dyDescent="0.25">
      <c r="B80" s="12">
        <v>74</v>
      </c>
      <c r="C80" s="37"/>
      <c r="D80" s="13">
        <v>384001</v>
      </c>
      <c r="E80" s="24" t="s">
        <v>110</v>
      </c>
      <c r="F80" s="15">
        <v>0</v>
      </c>
      <c r="G80" s="5">
        <v>0</v>
      </c>
      <c r="H80" s="16">
        <v>0</v>
      </c>
      <c r="I80" s="15">
        <v>0</v>
      </c>
      <c r="J80" s="5">
        <v>0</v>
      </c>
      <c r="K80" s="16">
        <v>0</v>
      </c>
      <c r="L80" s="15">
        <v>0</v>
      </c>
      <c r="M80" s="7">
        <v>0</v>
      </c>
      <c r="N80" s="23">
        <v>179532.96</v>
      </c>
      <c r="O80" s="15">
        <v>0</v>
      </c>
      <c r="P80" s="5">
        <v>0</v>
      </c>
      <c r="Q80" s="16">
        <v>2628</v>
      </c>
      <c r="R80" s="15">
        <v>0</v>
      </c>
      <c r="S80" s="5">
        <v>0</v>
      </c>
      <c r="T80" s="16">
        <v>150000</v>
      </c>
      <c r="U80" s="17">
        <f t="shared" si="2"/>
        <v>332160.95999999996</v>
      </c>
      <c r="V80" s="18" t="s">
        <v>9</v>
      </c>
      <c r="W80" s="30" t="s">
        <v>34</v>
      </c>
      <c r="X80" s="12" t="s">
        <v>10</v>
      </c>
    </row>
    <row r="81" spans="1:24" ht="108" customHeight="1" thickBot="1" x14ac:dyDescent="0.3">
      <c r="A81" s="3"/>
      <c r="B81" s="12">
        <v>75</v>
      </c>
      <c r="C81" s="37"/>
      <c r="D81" s="13">
        <v>392002</v>
      </c>
      <c r="E81" s="24" t="s">
        <v>111</v>
      </c>
      <c r="F81" s="15">
        <v>0</v>
      </c>
      <c r="G81" s="5">
        <v>0</v>
      </c>
      <c r="H81" s="16">
        <v>0</v>
      </c>
      <c r="I81" s="15">
        <v>0</v>
      </c>
      <c r="J81" s="5">
        <v>9902</v>
      </c>
      <c r="K81" s="16">
        <v>0</v>
      </c>
      <c r="L81" s="15">
        <v>0</v>
      </c>
      <c r="M81" s="7">
        <v>0</v>
      </c>
      <c r="N81" s="16">
        <v>0</v>
      </c>
      <c r="O81" s="15">
        <v>0</v>
      </c>
      <c r="P81" s="5">
        <v>0</v>
      </c>
      <c r="Q81" s="16">
        <v>0</v>
      </c>
      <c r="R81" s="15">
        <v>0</v>
      </c>
      <c r="S81" s="5">
        <v>0</v>
      </c>
      <c r="T81" s="16">
        <v>0</v>
      </c>
      <c r="U81" s="17">
        <f t="shared" si="2"/>
        <v>9902</v>
      </c>
      <c r="V81" s="18" t="s">
        <v>8</v>
      </c>
      <c r="W81" s="30" t="s">
        <v>11</v>
      </c>
      <c r="X81" s="12" t="s">
        <v>10</v>
      </c>
    </row>
    <row r="82" spans="1:24" ht="108" customHeight="1" x14ac:dyDescent="0.25">
      <c r="B82" s="12">
        <v>76</v>
      </c>
      <c r="C82" s="37"/>
      <c r="D82" s="13">
        <v>392003</v>
      </c>
      <c r="E82" s="24" t="s">
        <v>112</v>
      </c>
      <c r="F82" s="15">
        <v>0</v>
      </c>
      <c r="G82" s="5">
        <v>0</v>
      </c>
      <c r="H82" s="16">
        <v>0</v>
      </c>
      <c r="I82" s="15">
        <v>0</v>
      </c>
      <c r="J82" s="5">
        <v>9966.24</v>
      </c>
      <c r="K82" s="16">
        <v>0</v>
      </c>
      <c r="L82" s="15">
        <v>0</v>
      </c>
      <c r="M82" s="7">
        <v>0</v>
      </c>
      <c r="N82" s="16">
        <v>0</v>
      </c>
      <c r="O82" s="15">
        <v>0</v>
      </c>
      <c r="P82" s="5">
        <v>0</v>
      </c>
      <c r="Q82" s="16">
        <v>0</v>
      </c>
      <c r="R82" s="15">
        <v>0</v>
      </c>
      <c r="S82" s="5">
        <v>0</v>
      </c>
      <c r="T82" s="16">
        <v>0</v>
      </c>
      <c r="U82" s="17">
        <f t="shared" si="2"/>
        <v>9966.24</v>
      </c>
      <c r="V82" s="18" t="s">
        <v>8</v>
      </c>
      <c r="W82" s="30" t="s">
        <v>11</v>
      </c>
      <c r="X82" s="12" t="s">
        <v>10</v>
      </c>
    </row>
    <row r="83" spans="1:24" ht="108" customHeight="1" x14ac:dyDescent="0.25">
      <c r="B83" s="12">
        <v>77</v>
      </c>
      <c r="C83" s="37"/>
      <c r="D83" s="13">
        <v>392004</v>
      </c>
      <c r="E83" s="24" t="s">
        <v>113</v>
      </c>
      <c r="F83" s="15">
        <v>0</v>
      </c>
      <c r="G83" s="5">
        <v>0</v>
      </c>
      <c r="H83" s="16">
        <v>0</v>
      </c>
      <c r="I83" s="15">
        <v>0</v>
      </c>
      <c r="J83" s="5">
        <v>0</v>
      </c>
      <c r="K83" s="16">
        <v>0</v>
      </c>
      <c r="L83" s="15">
        <v>0</v>
      </c>
      <c r="M83" s="7">
        <v>0</v>
      </c>
      <c r="N83" s="23">
        <v>10000</v>
      </c>
      <c r="O83" s="15">
        <v>0</v>
      </c>
      <c r="P83" s="5">
        <v>0</v>
      </c>
      <c r="Q83" s="16">
        <v>0</v>
      </c>
      <c r="R83" s="15">
        <v>0</v>
      </c>
      <c r="S83" s="5">
        <v>0</v>
      </c>
      <c r="T83" s="16">
        <v>0</v>
      </c>
      <c r="U83" s="17">
        <f t="shared" si="2"/>
        <v>10000</v>
      </c>
      <c r="V83" s="18" t="s">
        <v>9</v>
      </c>
      <c r="W83" s="30" t="s">
        <v>12</v>
      </c>
      <c r="X83" s="12" t="s">
        <v>10</v>
      </c>
    </row>
    <row r="84" spans="1:24" ht="108" customHeight="1" x14ac:dyDescent="0.25">
      <c r="B84" s="12">
        <v>78</v>
      </c>
      <c r="C84" s="38"/>
      <c r="D84" s="13">
        <v>399002</v>
      </c>
      <c r="E84" s="24" t="s">
        <v>114</v>
      </c>
      <c r="F84" s="15">
        <v>0</v>
      </c>
      <c r="G84" s="5">
        <v>0</v>
      </c>
      <c r="H84" s="16">
        <v>0</v>
      </c>
      <c r="I84" s="15">
        <v>0</v>
      </c>
      <c r="J84" s="5">
        <v>0</v>
      </c>
      <c r="K84" s="16">
        <v>154934.16</v>
      </c>
      <c r="L84" s="15">
        <v>0</v>
      </c>
      <c r="M84" s="7">
        <v>0</v>
      </c>
      <c r="N84" s="16">
        <v>0</v>
      </c>
      <c r="O84" s="15">
        <v>0</v>
      </c>
      <c r="P84" s="5">
        <v>0</v>
      </c>
      <c r="Q84" s="16">
        <v>0</v>
      </c>
      <c r="R84" s="15">
        <v>0</v>
      </c>
      <c r="S84" s="5">
        <v>0</v>
      </c>
      <c r="T84" s="16">
        <v>0</v>
      </c>
      <c r="U84" s="17">
        <f t="shared" si="2"/>
        <v>154934.16</v>
      </c>
      <c r="V84" s="18" t="s">
        <v>9</v>
      </c>
      <c r="W84" s="30" t="s">
        <v>11</v>
      </c>
      <c r="X84" s="12" t="s">
        <v>10</v>
      </c>
    </row>
    <row r="85" spans="1:24" ht="108" customHeight="1" x14ac:dyDescent="0.25">
      <c r="B85" s="12">
        <v>79</v>
      </c>
      <c r="C85" s="33" t="s">
        <v>16</v>
      </c>
      <c r="D85" s="13">
        <v>515001</v>
      </c>
      <c r="E85" s="24" t="s">
        <v>115</v>
      </c>
      <c r="F85" s="15">
        <v>0</v>
      </c>
      <c r="G85" s="5">
        <v>0</v>
      </c>
      <c r="H85" s="16">
        <v>0</v>
      </c>
      <c r="I85" s="15">
        <v>0</v>
      </c>
      <c r="J85" s="5">
        <v>0</v>
      </c>
      <c r="K85" s="16">
        <v>60463</v>
      </c>
      <c r="L85" s="15">
        <v>0</v>
      </c>
      <c r="M85" s="7">
        <v>0</v>
      </c>
      <c r="N85" s="23">
        <v>30000</v>
      </c>
      <c r="O85" s="15">
        <v>0</v>
      </c>
      <c r="P85" s="5">
        <v>0</v>
      </c>
      <c r="Q85" s="16">
        <v>3000</v>
      </c>
      <c r="R85" s="15">
        <v>0</v>
      </c>
      <c r="S85" s="5">
        <v>0</v>
      </c>
      <c r="T85" s="16">
        <v>55000</v>
      </c>
      <c r="U85" s="17">
        <f t="shared" si="2"/>
        <v>148463</v>
      </c>
      <c r="V85" s="18" t="s">
        <v>9</v>
      </c>
      <c r="W85" s="30" t="s">
        <v>35</v>
      </c>
      <c r="X85" s="12" t="s">
        <v>10</v>
      </c>
    </row>
    <row r="86" spans="1:24" ht="108" customHeight="1" x14ac:dyDescent="0.25">
      <c r="B86" s="12">
        <v>80</v>
      </c>
      <c r="C86" s="33"/>
      <c r="D86" s="13">
        <v>519001</v>
      </c>
      <c r="E86" s="24" t="s">
        <v>116</v>
      </c>
      <c r="F86" s="15">
        <v>0</v>
      </c>
      <c r="G86" s="5">
        <v>0</v>
      </c>
      <c r="H86" s="16">
        <v>0</v>
      </c>
      <c r="I86" s="15">
        <v>0</v>
      </c>
      <c r="J86" s="5">
        <v>0</v>
      </c>
      <c r="K86" s="16">
        <v>0</v>
      </c>
      <c r="L86" s="15">
        <v>0</v>
      </c>
      <c r="M86" s="7">
        <v>0</v>
      </c>
      <c r="N86" s="16">
        <v>0</v>
      </c>
      <c r="O86" s="15">
        <v>0</v>
      </c>
      <c r="P86" s="5">
        <v>0</v>
      </c>
      <c r="Q86" s="16">
        <v>15490</v>
      </c>
      <c r="R86" s="15">
        <v>0</v>
      </c>
      <c r="S86" s="5">
        <v>0</v>
      </c>
      <c r="T86" s="16">
        <v>0</v>
      </c>
      <c r="U86" s="17">
        <f t="shared" si="2"/>
        <v>15490</v>
      </c>
      <c r="V86" s="18" t="s">
        <v>9</v>
      </c>
      <c r="W86" s="30" t="s">
        <v>13</v>
      </c>
      <c r="X86" s="12" t="s">
        <v>10</v>
      </c>
    </row>
    <row r="87" spans="1:24" ht="108" customHeight="1" x14ac:dyDescent="0.25">
      <c r="B87" s="12">
        <v>81</v>
      </c>
      <c r="C87" s="33"/>
      <c r="D87" s="13">
        <v>591001</v>
      </c>
      <c r="E87" s="24" t="s">
        <v>117</v>
      </c>
      <c r="F87" s="15">
        <v>0</v>
      </c>
      <c r="G87" s="5">
        <v>0</v>
      </c>
      <c r="H87" s="16">
        <v>0</v>
      </c>
      <c r="I87" s="15">
        <v>0</v>
      </c>
      <c r="J87" s="5">
        <v>0</v>
      </c>
      <c r="K87" s="16">
        <v>0</v>
      </c>
      <c r="L87" s="15">
        <v>0</v>
      </c>
      <c r="M87" s="7">
        <v>0</v>
      </c>
      <c r="N87" s="23">
        <v>95000</v>
      </c>
      <c r="O87" s="15">
        <v>0</v>
      </c>
      <c r="P87" s="5">
        <v>0</v>
      </c>
      <c r="Q87" s="16">
        <v>0</v>
      </c>
      <c r="R87" s="15">
        <v>0</v>
      </c>
      <c r="S87" s="5">
        <v>0</v>
      </c>
      <c r="T87" s="16">
        <v>0</v>
      </c>
      <c r="U87" s="17">
        <f t="shared" si="2"/>
        <v>95000</v>
      </c>
      <c r="V87" s="18" t="s">
        <v>9</v>
      </c>
      <c r="W87" s="30" t="s">
        <v>12</v>
      </c>
      <c r="X87" s="12" t="s">
        <v>10</v>
      </c>
    </row>
    <row r="88" spans="1:24" ht="108" customHeight="1" x14ac:dyDescent="0.25">
      <c r="B88" s="12">
        <v>82</v>
      </c>
      <c r="C88" s="33"/>
      <c r="D88" s="13">
        <v>597001</v>
      </c>
      <c r="E88" s="24" t="s">
        <v>118</v>
      </c>
      <c r="F88" s="15">
        <v>0</v>
      </c>
      <c r="G88" s="5">
        <v>0</v>
      </c>
      <c r="H88" s="16">
        <v>0</v>
      </c>
      <c r="I88" s="15">
        <v>0</v>
      </c>
      <c r="J88" s="5">
        <v>0</v>
      </c>
      <c r="K88" s="16">
        <v>64130</v>
      </c>
      <c r="L88" s="15">
        <v>0</v>
      </c>
      <c r="M88" s="7">
        <v>0</v>
      </c>
      <c r="N88" s="23">
        <v>78300</v>
      </c>
      <c r="O88" s="15">
        <v>0</v>
      </c>
      <c r="P88" s="5">
        <v>0</v>
      </c>
      <c r="Q88" s="16">
        <v>0</v>
      </c>
      <c r="R88" s="15">
        <v>0</v>
      </c>
      <c r="S88" s="5">
        <v>0</v>
      </c>
      <c r="T88" s="16">
        <v>0</v>
      </c>
      <c r="U88" s="17">
        <f t="shared" si="2"/>
        <v>142430</v>
      </c>
      <c r="V88" s="18" t="s">
        <v>9</v>
      </c>
      <c r="W88" s="30" t="s">
        <v>27</v>
      </c>
      <c r="X88" s="12" t="s">
        <v>10</v>
      </c>
    </row>
    <row r="89" spans="1:24" s="25" customFormat="1" ht="27" customHeight="1" x14ac:dyDescent="0.25">
      <c r="A89" s="28"/>
      <c r="B89" s="28"/>
      <c r="C89" s="29"/>
      <c r="D89" s="28"/>
      <c r="E89" s="28"/>
      <c r="F89" s="26">
        <f t="shared" ref="F89:U89" si="3">SUM(F7:F88)</f>
        <v>102665.65</v>
      </c>
      <c r="G89" s="26">
        <f t="shared" si="3"/>
        <v>58848</v>
      </c>
      <c r="H89" s="26">
        <f t="shared" si="3"/>
        <v>156459</v>
      </c>
      <c r="I89" s="26">
        <f t="shared" si="3"/>
        <v>1929883.2300000002</v>
      </c>
      <c r="J89" s="26">
        <f t="shared" si="3"/>
        <v>1878637.24</v>
      </c>
      <c r="K89" s="26">
        <f t="shared" si="3"/>
        <v>2254222</v>
      </c>
      <c r="L89" s="26">
        <f t="shared" si="3"/>
        <v>52995.65</v>
      </c>
      <c r="M89" s="26">
        <f t="shared" si="3"/>
        <v>41582</v>
      </c>
      <c r="N89" s="26">
        <f t="shared" si="3"/>
        <v>1019352</v>
      </c>
      <c r="O89" s="26">
        <f t="shared" si="3"/>
        <v>117949.61</v>
      </c>
      <c r="P89" s="26">
        <f t="shared" si="3"/>
        <v>103163.64</v>
      </c>
      <c r="Q89" s="26">
        <f t="shared" si="3"/>
        <v>1267609.9999999998</v>
      </c>
      <c r="R89" s="26">
        <f t="shared" si="3"/>
        <v>34392.789999999994</v>
      </c>
      <c r="S89" s="26">
        <f t="shared" si="3"/>
        <v>21716.190000000002</v>
      </c>
      <c r="T89" s="26">
        <f t="shared" si="3"/>
        <v>1202357</v>
      </c>
      <c r="U89" s="27">
        <f t="shared" si="3"/>
        <v>10241833.999999998</v>
      </c>
      <c r="V89" s="28"/>
      <c r="W89" s="28"/>
      <c r="X89" s="28"/>
    </row>
    <row r="90" spans="1:24" x14ac:dyDescent="0.25"/>
    <row r="91" spans="1:24" x14ac:dyDescent="0.25"/>
  </sheetData>
  <mergeCells count="10">
    <mergeCell ref="C85:C88"/>
    <mergeCell ref="B1:X2"/>
    <mergeCell ref="B3:X4"/>
    <mergeCell ref="F5:H5"/>
    <mergeCell ref="I5:K5"/>
    <mergeCell ref="L5:N5"/>
    <mergeCell ref="O5:Q5"/>
    <mergeCell ref="R5:T5"/>
    <mergeCell ref="C33:C84"/>
    <mergeCell ref="C7:C32"/>
  </mergeCells>
  <printOptions horizontalCentered="1"/>
  <pageMargins left="0.23622047244094491" right="0.23622047244094491" top="0.78740157480314965" bottom="0.19685039370078741" header="0.31496062992125984" footer="0.31496062992125984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YUNUEN</cp:lastModifiedBy>
  <cp:lastPrinted>2022-02-23T17:27:44Z</cp:lastPrinted>
  <dcterms:created xsi:type="dcterms:W3CDTF">2021-02-24T19:06:54Z</dcterms:created>
  <dcterms:modified xsi:type="dcterms:W3CDTF">2024-04-15T18:08:33Z</dcterms:modified>
</cp:coreProperties>
</file>